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10.8.0.1\publicdata\☆事務局\管理【2024】2024-4月～\JMAフォトコンテスト\申込フォーム原本\"/>
    </mc:Choice>
  </mc:AlternateContent>
  <xr:revisionPtr revIDLastSave="0" documentId="13_ncr:1_{B9FC614B-FA32-4AF9-97C8-14730E32E3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申込書】エントリー者リスト" sheetId="5" r:id="rId1"/>
    <sheet name="(参考)指定ウィッグカラー" sheetId="4" state="hidden" r:id="rId2"/>
    <sheet name="【自動入力】エントリーフォーム兼ご請求書" sheetId="1" r:id="rId3"/>
  </sheets>
  <definedNames>
    <definedName name="_xlnm.Print_Area" localSheetId="2">【自動入力】エントリーフォーム兼ご請求書!$A$1:$K$29</definedName>
    <definedName name="購入ウィッグ">#REF!</definedName>
    <definedName name="参加部門">#REF!</definedName>
    <definedName name="追加ウィッグ">#REF!</definedName>
  </definedNames>
  <calcPr calcId="191029"/>
</workbook>
</file>

<file path=xl/calcChain.xml><?xml version="1.0" encoding="utf-8"?>
<calcChain xmlns="http://schemas.openxmlformats.org/spreadsheetml/2006/main">
  <c r="E8" i="1" l="1"/>
  <c r="F19" i="1"/>
  <c r="I19" i="1" s="1"/>
  <c r="D10" i="1"/>
  <c r="D1" i="1" l="1"/>
  <c r="E15" i="1"/>
  <c r="H15" i="1" s="1"/>
  <c r="H16" i="1" s="1"/>
  <c r="I8" i="1"/>
  <c r="B2" i="1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H17" i="1" l="1"/>
  <c r="H18" i="1" s="1"/>
</calcChain>
</file>

<file path=xl/sharedStrings.xml><?xml version="1.0" encoding="utf-8"?>
<sst xmlns="http://schemas.openxmlformats.org/spreadsheetml/2006/main" count="59" uniqueCount="57">
  <si>
    <t>名</t>
    <rPh sb="0" eb="1">
      <t>メイ</t>
    </rPh>
    <phoneticPr fontId="1"/>
  </si>
  <si>
    <t>ご担当者名</t>
    <rPh sb="1" eb="4">
      <t>タントウシャ</t>
    </rPh>
    <rPh sb="4" eb="5">
      <t>メイ</t>
    </rPh>
    <phoneticPr fontId="1"/>
  </si>
  <si>
    <t xml:space="preserve">  ●参加費用について</t>
    <rPh sb="3" eb="5">
      <t>サンカ</t>
    </rPh>
    <rPh sb="5" eb="7">
      <t>ヒヨウ</t>
    </rPh>
    <phoneticPr fontId="1"/>
  </si>
  <si>
    <t xml:space="preserve">　※振込人名義は、お申込の学校名・企業名でお振込みください　　　　　　　　　　　 </t>
    <rPh sb="2" eb="4">
      <t>フリコミ</t>
    </rPh>
    <rPh sb="4" eb="5">
      <t>ニン</t>
    </rPh>
    <rPh sb="5" eb="7">
      <t>メイギ</t>
    </rPh>
    <rPh sb="17" eb="19">
      <t>キギョウ</t>
    </rPh>
    <rPh sb="19" eb="20">
      <t>メイ</t>
    </rPh>
    <phoneticPr fontId="1"/>
  </si>
  <si>
    <t>※お振込後は、理由の如何に関わらず、返金いたしかねます</t>
    <rPh sb="2" eb="4">
      <t>フリコミ</t>
    </rPh>
    <phoneticPr fontId="2"/>
  </si>
  <si>
    <t>所属（科）</t>
    <rPh sb="0" eb="2">
      <t>ショゾク</t>
    </rPh>
    <rPh sb="3" eb="4">
      <t>カ</t>
    </rPh>
    <phoneticPr fontId="1"/>
  </si>
  <si>
    <t>学年</t>
    <rPh sb="0" eb="2">
      <t>ガクネン</t>
    </rPh>
    <phoneticPr fontId="1"/>
  </si>
  <si>
    <t>姓</t>
    <rPh sb="0" eb="1">
      <t>セイ</t>
    </rPh>
    <phoneticPr fontId="1"/>
  </si>
  <si>
    <t>例</t>
    <rPh sb="0" eb="1">
      <t>レイ</t>
    </rPh>
    <phoneticPr fontId="1"/>
  </si>
  <si>
    <t>メイク科</t>
    <rPh sb="3" eb="4">
      <t>カ</t>
    </rPh>
    <phoneticPr fontId="1"/>
  </si>
  <si>
    <t>2年</t>
    <rPh sb="1" eb="2">
      <t>ネン</t>
    </rPh>
    <phoneticPr fontId="1"/>
  </si>
  <si>
    <t>検定</t>
    <rPh sb="0" eb="2">
      <t>ケンテイ</t>
    </rPh>
    <phoneticPr fontId="1"/>
  </si>
  <si>
    <t>和子</t>
    <rPh sb="0" eb="2">
      <t>カズコ</t>
    </rPh>
    <phoneticPr fontId="1"/>
  </si>
  <si>
    <t>ケンテイ　カズコ</t>
    <phoneticPr fontId="1"/>
  </si>
  <si>
    <t>　●申込について</t>
    <rPh sb="2" eb="3">
      <t>モウ</t>
    </rPh>
    <rPh sb="3" eb="4">
      <t>コ</t>
    </rPh>
    <phoneticPr fontId="1"/>
  </si>
  <si>
    <t>申込日</t>
    <phoneticPr fontId="2"/>
  </si>
  <si>
    <t>お申込日</t>
    <phoneticPr fontId="1"/>
  </si>
  <si>
    <t>№</t>
    <phoneticPr fontId="1"/>
  </si>
  <si>
    <t>※</t>
    <phoneticPr fontId="1"/>
  </si>
  <si>
    <r>
      <t xml:space="preserve">フリガナ
</t>
    </r>
    <r>
      <rPr>
        <sz val="11"/>
        <color indexed="10"/>
        <rFont val="ＭＳ Ｐゴシック"/>
        <family val="3"/>
        <charset val="128"/>
      </rPr>
      <t>※全角入力</t>
    </r>
    <phoneticPr fontId="1"/>
  </si>
  <si>
    <t>お振込予定日</t>
    <rPh sb="3" eb="5">
      <t>ヨテイ</t>
    </rPh>
    <phoneticPr fontId="1"/>
  </si>
  <si>
    <t>お振込予定日</t>
    <rPh sb="3" eb="5">
      <t>ヨテイ</t>
    </rPh>
    <phoneticPr fontId="2"/>
  </si>
  <si>
    <t>　</t>
    <phoneticPr fontId="1"/>
  </si>
  <si>
    <t>■カラー</t>
  </si>
  <si>
    <t>TBK:耐熱ブラック</t>
  </si>
  <si>
    <t>TNC:耐熱ナチュラルカラー</t>
  </si>
  <si>
    <t>TMB:耐熱マロンブラウン</t>
  </si>
  <si>
    <t>TDM:耐熱デイリーマロン</t>
  </si>
  <si>
    <t>TMGX:耐熱ミックスアッシュゴールド</t>
  </si>
  <si>
    <t>TAY:耐熱アッシュイエロー</t>
  </si>
  <si>
    <t>LiYE:耐熱プリンセスイエロー</t>
  </si>
  <si>
    <t>「エントリーフォーム」　兼　ご請求書</t>
    <rPh sb="12" eb="13">
      <t>ケン</t>
    </rPh>
    <rPh sb="15" eb="17">
      <t>セイキュウ</t>
    </rPh>
    <rPh sb="17" eb="18">
      <t>ショ</t>
    </rPh>
    <phoneticPr fontId="1"/>
  </si>
  <si>
    <t>※本エントリーフォームを請求書に代えさせていただきます</t>
    <rPh sb="1" eb="2">
      <t>ホン</t>
    </rPh>
    <rPh sb="12" eb="15">
      <t>セイキュウショ</t>
    </rPh>
    <rPh sb="16" eb="17">
      <t>カ</t>
    </rPh>
    <phoneticPr fontId="2"/>
  </si>
  <si>
    <t>御中</t>
    <rPh sb="0" eb="2">
      <t>オンチュウ</t>
    </rPh>
    <phoneticPr fontId="2"/>
  </si>
  <si>
    <t>　※また、作品提出につきましては、各自でJMAホームページ 作品提出フォームから、作品を提出してください</t>
    <rPh sb="5" eb="7">
      <t>サクヒン</t>
    </rPh>
    <rPh sb="7" eb="9">
      <t>テイシュツ</t>
    </rPh>
    <rPh sb="17" eb="19">
      <t>カクジ</t>
    </rPh>
    <rPh sb="30" eb="32">
      <t>サクヒン</t>
    </rPh>
    <rPh sb="32" eb="34">
      <t>テイシュツ</t>
    </rPh>
    <rPh sb="41" eb="43">
      <t>サクヒン</t>
    </rPh>
    <rPh sb="44" eb="46">
      <t>テイシュツ</t>
    </rPh>
    <phoneticPr fontId="2"/>
  </si>
  <si>
    <t>　※「エントリー者リスト」・「エントリーフォーム」の提出と参加費用のお振込をもって受付完了といたします</t>
    <rPh sb="41" eb="43">
      <t>ウケツケ</t>
    </rPh>
    <phoneticPr fontId="2"/>
  </si>
  <si>
    <t>欄に入力をお願いします。
全て入力するとエントリーフォーム兼ご請求書に自動入力されます。</t>
    <rPh sb="0" eb="1">
      <t>ラン</t>
    </rPh>
    <rPh sb="2" eb="4">
      <t>ニュウリョク</t>
    </rPh>
    <rPh sb="6" eb="7">
      <t>ネガ</t>
    </rPh>
    <rPh sb="13" eb="14">
      <t>スベ</t>
    </rPh>
    <rPh sb="15" eb="17">
      <t>ニュウリョク</t>
    </rPh>
    <rPh sb="29" eb="30">
      <t>ケン</t>
    </rPh>
    <rPh sb="31" eb="34">
      <t>セイキュウショ</t>
    </rPh>
    <rPh sb="35" eb="37">
      <t>ジドウ</t>
    </rPh>
    <rPh sb="37" eb="39">
      <t>ニュウリョク</t>
    </rPh>
    <phoneticPr fontId="1"/>
  </si>
  <si>
    <t xml:space="preserve"> 一般社団法人JMA　宛   </t>
    <rPh sb="1" eb="3">
      <t>イッパン</t>
    </rPh>
    <rPh sb="3" eb="5">
      <t>シャダン</t>
    </rPh>
    <rPh sb="5" eb="7">
      <t>ホウジン</t>
    </rPh>
    <phoneticPr fontId="1"/>
  </si>
  <si>
    <t>合計</t>
    <rPh sb="0" eb="2">
      <t>ゴウケイ</t>
    </rPh>
    <phoneticPr fontId="2"/>
  </si>
  <si>
    <t>　※必ず、【申込書】エントリー者リストと併せてお申込みください</t>
    <rPh sb="2" eb="3">
      <t>カナラ</t>
    </rPh>
    <rPh sb="6" eb="9">
      <t>モウシコミショ</t>
    </rPh>
    <rPh sb="15" eb="16">
      <t>シャ</t>
    </rPh>
    <rPh sb="20" eb="21">
      <t>アワ</t>
    </rPh>
    <rPh sb="24" eb="26">
      <t>モウシコ</t>
    </rPh>
    <phoneticPr fontId="1"/>
  </si>
  <si>
    <t>エントリー者リスト</t>
    <rPh sb="5" eb="6">
      <t>シャ</t>
    </rPh>
    <phoneticPr fontId="1"/>
  </si>
  <si>
    <t>【振込口座】　　りそな銀行　田町支店　普通4196330</t>
    <phoneticPr fontId="1"/>
  </si>
  <si>
    <t>参加費用</t>
    <rPh sb="0" eb="2">
      <t>サンカ</t>
    </rPh>
    <rPh sb="2" eb="4">
      <t>ヒヨウ</t>
    </rPh>
    <phoneticPr fontId="2"/>
  </si>
  <si>
    <t>申込人数</t>
    <rPh sb="0" eb="4">
      <t>モウシコミニンズウ</t>
    </rPh>
    <phoneticPr fontId="2"/>
  </si>
  <si>
    <r>
      <rPr>
        <b/>
        <sz val="20"/>
        <color indexed="10"/>
        <rFont val="ＭＳ Ｐゴシック"/>
        <family val="3"/>
        <charset val="128"/>
      </rPr>
      <t>Mail</t>
    </r>
    <r>
      <rPr>
        <b/>
        <sz val="20"/>
        <color indexed="8"/>
        <rFont val="ＭＳ Ｐゴシック"/>
        <family val="3"/>
        <charset val="128"/>
      </rPr>
      <t>： info@j-makeup.jp</t>
    </r>
    <phoneticPr fontId="2"/>
  </si>
  <si>
    <t>JMAメイクアップ フォトコンテスト</t>
    <phoneticPr fontId="1"/>
  </si>
  <si>
    <t>JMAメイクアップフォトコンテスト</t>
    <phoneticPr fontId="2"/>
  </si>
  <si>
    <r>
      <t xml:space="preserve">生年月日
</t>
    </r>
    <r>
      <rPr>
        <sz val="11"/>
        <color indexed="10"/>
        <rFont val="ＭＳ Ｐゴシック"/>
        <family val="3"/>
        <charset val="128"/>
      </rPr>
      <t xml:space="preserve">※半角入力
</t>
    </r>
    <r>
      <rPr>
        <sz val="9"/>
        <color indexed="10"/>
        <rFont val="ＭＳ Ｐゴシック"/>
        <family val="3"/>
        <charset val="128"/>
      </rPr>
      <t>＊西暦でご記入ください　</t>
    </r>
    <rPh sb="0" eb="2">
      <t>セイネン</t>
    </rPh>
    <rPh sb="3" eb="4">
      <t>ヒ</t>
    </rPh>
    <phoneticPr fontId="1"/>
  </si>
  <si>
    <t>2024年10月31日(木) 申込＆参加費用振込締切</t>
    <rPh sb="4" eb="5">
      <t>ネン</t>
    </rPh>
    <rPh sb="7" eb="8">
      <t>ガツ</t>
    </rPh>
    <rPh sb="10" eb="11">
      <t>ニチ</t>
    </rPh>
    <rPh sb="15" eb="17">
      <t>モウシコ</t>
    </rPh>
    <rPh sb="18" eb="20">
      <t>サンカ</t>
    </rPh>
    <rPh sb="20" eb="22">
      <t>ヒヨウ</t>
    </rPh>
    <rPh sb="22" eb="24">
      <t>フリコミ</t>
    </rPh>
    <rPh sb="24" eb="26">
      <t>シメキリ</t>
    </rPh>
    <phoneticPr fontId="1"/>
  </si>
  <si>
    <t>適格請求書発行事業者登録番号：T8010405009198</t>
    <phoneticPr fontId="2"/>
  </si>
  <si>
    <t>　※お振込は、必ず「エントリー者リスト」と「エントリーフォーム」をメール送付後にお願いします</t>
  </si>
  <si>
    <t>税込金額</t>
    <rPh sb="0" eb="2">
      <t>ゼイコ</t>
    </rPh>
    <rPh sb="2" eb="4">
      <t>キンガク</t>
    </rPh>
    <phoneticPr fontId="1"/>
  </si>
  <si>
    <t>税抜金額</t>
    <rPh sb="0" eb="2">
      <t>ゼイヌキ</t>
    </rPh>
    <rPh sb="2" eb="4">
      <t>キンガク</t>
    </rPh>
    <phoneticPr fontId="2"/>
  </si>
  <si>
    <t>消費税(10%)</t>
    <rPh sb="0" eb="3">
      <t>ショウヒゼイ</t>
    </rPh>
    <phoneticPr fontId="2"/>
  </si>
  <si>
    <t>提出作品数</t>
    <rPh sb="0" eb="2">
      <t>テイシュツ</t>
    </rPh>
    <rPh sb="2" eb="5">
      <t>サクヒンスウ</t>
    </rPh>
    <phoneticPr fontId="1"/>
  </si>
  <si>
    <t>一般社団法人JMA　シャ）ジェーエムエー　　(恐れ入りますが振込手数料をご負担願います。)</t>
    <rPh sb="0" eb="2">
      <t>イッパン</t>
    </rPh>
    <rPh sb="2" eb="4">
      <t>シャダン</t>
    </rPh>
    <rPh sb="4" eb="6">
      <t>ホウジン</t>
    </rPh>
    <phoneticPr fontId="2"/>
  </si>
  <si>
    <t>学校名</t>
    <rPh sb="0" eb="2">
      <t>ガッコウ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</si>
</sst>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名&quot;"/>
    <numFmt numFmtId="177" formatCode="aaa&quot;曜日&quot;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rgb="FFFFFF99"/>
      <name val="ＭＳ Ｐゴシック"/>
      <family val="3"/>
      <charset val="128"/>
    </font>
    <font>
      <sz val="11"/>
      <color rgb="FFFFFF9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</cellStyleXfs>
  <cellXfs count="158">
    <xf numFmtId="0" fontId="0" fillId="0" borderId="0" xfId="0">
      <alignment vertical="center"/>
    </xf>
    <xf numFmtId="0" fontId="3" fillId="0" borderId="0" xfId="4">
      <alignment vertical="center"/>
    </xf>
    <xf numFmtId="0" fontId="3" fillId="0" borderId="1" xfId="4" applyBorder="1">
      <alignment vertical="center"/>
    </xf>
    <xf numFmtId="0" fontId="13" fillId="0" borderId="0" xfId="4" applyFont="1">
      <alignment vertical="center"/>
    </xf>
    <xf numFmtId="0" fontId="3" fillId="0" borderId="2" xfId="4" applyBorder="1" applyAlignment="1">
      <alignment horizontal="center" vertical="center" wrapText="1"/>
    </xf>
    <xf numFmtId="0" fontId="3" fillId="0" borderId="3" xfId="4" applyBorder="1" applyAlignment="1">
      <alignment horizontal="center" vertical="center"/>
    </xf>
    <xf numFmtId="0" fontId="3" fillId="0" borderId="4" xfId="4" applyBorder="1" applyAlignment="1">
      <alignment horizontal="center" vertical="center"/>
    </xf>
    <xf numFmtId="0" fontId="3" fillId="2" borderId="5" xfId="4" applyFill="1" applyBorder="1" applyAlignment="1">
      <alignment horizontal="center" vertical="center" shrinkToFit="1"/>
    </xf>
    <xf numFmtId="0" fontId="3" fillId="2" borderId="6" xfId="4" applyFill="1" applyBorder="1" applyAlignment="1">
      <alignment horizontal="center" vertical="center" shrinkToFit="1"/>
    </xf>
    <xf numFmtId="0" fontId="3" fillId="2" borderId="7" xfId="4" applyFill="1" applyBorder="1" applyAlignment="1">
      <alignment horizontal="center" vertical="center" shrinkToFit="1"/>
    </xf>
    <xf numFmtId="0" fontId="3" fillId="0" borderId="8" xfId="4" applyBorder="1" applyAlignment="1">
      <alignment horizontal="center" vertical="center"/>
    </xf>
    <xf numFmtId="0" fontId="3" fillId="0" borderId="9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0" fontId="14" fillId="0" borderId="0" xfId="0" applyFont="1">
      <alignment vertical="center"/>
    </xf>
    <xf numFmtId="0" fontId="7" fillId="0" borderId="11" xfId="4" applyFont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15" fillId="0" borderId="0" xfId="3" applyFont="1" applyAlignment="1" applyProtection="1">
      <alignment horizontal="center" vertical="center" shrinkToFit="1"/>
      <protection hidden="1"/>
    </xf>
    <xf numFmtId="0" fontId="16" fillId="0" borderId="0" xfId="3" applyFont="1" applyAlignment="1" applyProtection="1">
      <alignment horizontal="left" vertical="center"/>
      <protection hidden="1"/>
    </xf>
    <xf numFmtId="0" fontId="16" fillId="0" borderId="0" xfId="3" applyFont="1" applyProtection="1">
      <alignment vertical="center"/>
      <protection hidden="1"/>
    </xf>
    <xf numFmtId="0" fontId="17" fillId="0" borderId="0" xfId="3" applyFont="1" applyProtection="1">
      <alignment vertical="center"/>
      <protection hidden="1"/>
    </xf>
    <xf numFmtId="0" fontId="18" fillId="0" borderId="0" xfId="3" applyFont="1" applyAlignment="1" applyProtection="1">
      <alignment horizontal="center" vertical="center"/>
      <protection hidden="1"/>
    </xf>
    <xf numFmtId="0" fontId="16" fillId="0" borderId="12" xfId="3" applyFont="1" applyBorder="1" applyProtection="1">
      <alignment vertical="center"/>
      <protection hidden="1"/>
    </xf>
    <xf numFmtId="0" fontId="16" fillId="0" borderId="13" xfId="3" applyFont="1" applyBorder="1" applyProtection="1">
      <alignment vertical="center"/>
      <protection hidden="1"/>
    </xf>
    <xf numFmtId="0" fontId="16" fillId="0" borderId="13" xfId="3" applyFont="1" applyBorder="1" applyAlignment="1" applyProtection="1">
      <alignment horizontal="center" vertical="center"/>
      <protection hidden="1"/>
    </xf>
    <xf numFmtId="0" fontId="19" fillId="0" borderId="14" xfId="3" applyFont="1" applyBorder="1" applyProtection="1">
      <alignment vertical="center"/>
      <protection hidden="1"/>
    </xf>
    <xf numFmtId="0" fontId="19" fillId="0" borderId="0" xfId="3" applyFont="1" applyProtection="1">
      <alignment vertical="center"/>
      <protection hidden="1"/>
    </xf>
    <xf numFmtId="0" fontId="11" fillId="0" borderId="0" xfId="3" applyProtection="1">
      <alignment vertical="center"/>
      <protection hidden="1"/>
    </xf>
    <xf numFmtId="0" fontId="11" fillId="0" borderId="15" xfId="3" applyBorder="1" applyProtection="1">
      <alignment vertical="center"/>
      <protection hidden="1"/>
    </xf>
    <xf numFmtId="0" fontId="20" fillId="3" borderId="16" xfId="3" applyFont="1" applyFill="1" applyBorder="1" applyAlignment="1" applyProtection="1">
      <alignment horizontal="center" vertical="center"/>
      <protection hidden="1"/>
    </xf>
    <xf numFmtId="0" fontId="21" fillId="0" borderId="16" xfId="3" applyFont="1" applyBorder="1" applyAlignment="1" applyProtection="1">
      <alignment horizontal="center" vertical="center"/>
      <protection hidden="1"/>
    </xf>
    <xf numFmtId="0" fontId="11" fillId="0" borderId="17" xfId="3" applyBorder="1" applyProtection="1">
      <alignment vertical="center"/>
      <protection hidden="1"/>
    </xf>
    <xf numFmtId="0" fontId="11" fillId="0" borderId="1" xfId="3" applyBorder="1" applyProtection="1">
      <alignment vertical="center"/>
      <protection hidden="1"/>
    </xf>
    <xf numFmtId="0" fontId="11" fillId="0" borderId="1" xfId="3" applyBorder="1" applyAlignment="1" applyProtection="1">
      <alignment horizontal="center" vertical="center"/>
      <protection hidden="1"/>
    </xf>
    <xf numFmtId="0" fontId="11" fillId="0" borderId="18" xfId="3" applyBorder="1" applyProtection="1">
      <alignment vertical="center"/>
      <protection hidden="1"/>
    </xf>
    <xf numFmtId="0" fontId="16" fillId="0" borderId="19" xfId="3" applyFont="1" applyBorder="1" applyAlignment="1" applyProtection="1">
      <alignment horizontal="left" vertical="center" shrinkToFit="1"/>
      <protection hidden="1"/>
    </xf>
    <xf numFmtId="0" fontId="16" fillId="0" borderId="20" xfId="3" applyFont="1" applyBorder="1" applyAlignment="1" applyProtection="1">
      <alignment horizontal="left" vertical="center" shrinkToFit="1"/>
      <protection hidden="1"/>
    </xf>
    <xf numFmtId="0" fontId="11" fillId="0" borderId="21" xfId="3" applyBorder="1" applyProtection="1">
      <alignment vertical="center"/>
      <protection hidden="1"/>
    </xf>
    <xf numFmtId="0" fontId="11" fillId="0" borderId="22" xfId="3" applyBorder="1" applyProtection="1">
      <alignment vertical="center"/>
      <protection hidden="1"/>
    </xf>
    <xf numFmtId="6" fontId="16" fillId="0" borderId="0" xfId="2" applyFont="1" applyFill="1" applyBorder="1" applyAlignment="1" applyProtection="1">
      <alignment horizontal="right" vertical="center" shrinkToFit="1"/>
      <protection hidden="1"/>
    </xf>
    <xf numFmtId="176" fontId="16" fillId="0" borderId="0" xfId="3" applyNumberFormat="1" applyFont="1" applyAlignment="1" applyProtection="1">
      <alignment vertical="center" shrinkToFit="1"/>
      <protection hidden="1"/>
    </xf>
    <xf numFmtId="0" fontId="22" fillId="0" borderId="21" xfId="3" applyFont="1" applyBorder="1" applyAlignment="1" applyProtection="1">
      <alignment vertical="center" shrinkToFit="1"/>
      <protection hidden="1"/>
    </xf>
    <xf numFmtId="0" fontId="22" fillId="0" borderId="0" xfId="3" applyFont="1" applyAlignment="1" applyProtection="1">
      <alignment vertical="center" shrinkToFit="1"/>
      <protection hidden="1"/>
    </xf>
    <xf numFmtId="0" fontId="11" fillId="0" borderId="0" xfId="3" applyAlignment="1" applyProtection="1">
      <alignment vertical="center" shrinkToFit="1"/>
      <protection hidden="1"/>
    </xf>
    <xf numFmtId="0" fontId="21" fillId="0" borderId="21" xfId="3" applyFont="1" applyBorder="1" applyAlignment="1" applyProtection="1">
      <alignment horizontal="right" vertical="center"/>
      <protection hidden="1"/>
    </xf>
    <xf numFmtId="0" fontId="21" fillId="0" borderId="0" xfId="3" applyFont="1" applyAlignment="1" applyProtection="1">
      <alignment horizontal="right" vertical="center"/>
      <protection hidden="1"/>
    </xf>
    <xf numFmtId="0" fontId="16" fillId="0" borderId="0" xfId="3" applyFont="1" applyAlignment="1" applyProtection="1">
      <alignment horizontal="center" vertical="center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23" fillId="0" borderId="0" xfId="3" applyFont="1" applyAlignment="1" applyProtection="1">
      <alignment horizontal="left" vertical="center"/>
      <protection hidden="1"/>
    </xf>
    <xf numFmtId="0" fontId="24" fillId="0" borderId="0" xfId="3" applyFont="1" applyAlignment="1" applyProtection="1">
      <alignment horizontal="left" vertical="center"/>
      <protection hidden="1"/>
    </xf>
    <xf numFmtId="0" fontId="25" fillId="0" borderId="0" xfId="0" applyFont="1" applyProtection="1">
      <alignment vertical="center"/>
      <protection hidden="1"/>
    </xf>
    <xf numFmtId="0" fontId="15" fillId="0" borderId="0" xfId="3" applyFont="1" applyProtection="1">
      <alignment vertical="center"/>
      <protection hidden="1"/>
    </xf>
    <xf numFmtId="0" fontId="25" fillId="0" borderId="0" xfId="3" applyFont="1" applyProtection="1">
      <alignment vertical="center"/>
      <protection hidden="1"/>
    </xf>
    <xf numFmtId="0" fontId="26" fillId="0" borderId="0" xfId="4" applyFont="1">
      <alignment vertical="center"/>
    </xf>
    <xf numFmtId="0" fontId="3" fillId="0" borderId="23" xfId="4" applyBorder="1" applyAlignment="1">
      <alignment horizontal="center" vertical="center"/>
    </xf>
    <xf numFmtId="0" fontId="7" fillId="0" borderId="24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27" fillId="0" borderId="0" xfId="4" applyFont="1" applyAlignment="1">
      <alignment horizontal="left" vertical="center" wrapText="1"/>
    </xf>
    <xf numFmtId="0" fontId="7" fillId="0" borderId="0" xfId="4" applyFont="1">
      <alignment vertical="center"/>
    </xf>
    <xf numFmtId="0" fontId="28" fillId="0" borderId="0" xfId="3" applyFont="1" applyAlignment="1">
      <alignment vertical="center" shrinkToFit="1"/>
    </xf>
    <xf numFmtId="0" fontId="7" fillId="0" borderId="26" xfId="4" applyFont="1" applyBorder="1" applyAlignment="1">
      <alignment horizontal="center" vertical="center"/>
    </xf>
    <xf numFmtId="0" fontId="29" fillId="0" borderId="13" xfId="3" applyFont="1" applyBorder="1">
      <alignment vertical="center"/>
    </xf>
    <xf numFmtId="0" fontId="29" fillId="0" borderId="14" xfId="3" applyFont="1" applyBorder="1">
      <alignment vertical="center"/>
    </xf>
    <xf numFmtId="0" fontId="30" fillId="0" borderId="12" xfId="3" applyFont="1" applyBorder="1">
      <alignment vertical="center"/>
    </xf>
    <xf numFmtId="0" fontId="3" fillId="2" borderId="8" xfId="4" applyFill="1" applyBorder="1" applyAlignment="1">
      <alignment horizontal="center" vertical="center"/>
    </xf>
    <xf numFmtId="0" fontId="32" fillId="0" borderId="0" xfId="4" applyFont="1">
      <alignment vertical="center"/>
    </xf>
    <xf numFmtId="0" fontId="29" fillId="0" borderId="49" xfId="3" applyFont="1" applyBorder="1">
      <alignment vertical="center"/>
    </xf>
    <xf numFmtId="0" fontId="29" fillId="0" borderId="0" xfId="3" applyFont="1">
      <alignment vertical="center"/>
    </xf>
    <xf numFmtId="0" fontId="21" fillId="0" borderId="51" xfId="3" applyFont="1" applyBorder="1" applyAlignment="1" applyProtection="1">
      <alignment horizontal="left" vertical="center" indent="1"/>
      <protection hidden="1"/>
    </xf>
    <xf numFmtId="0" fontId="21" fillId="0" borderId="16" xfId="3" applyFont="1" applyBorder="1" applyAlignment="1" applyProtection="1">
      <alignment horizontal="left" vertical="center" indent="1"/>
      <protection hidden="1"/>
    </xf>
    <xf numFmtId="0" fontId="21" fillId="0" borderId="52" xfId="3" applyFont="1" applyBorder="1" applyAlignment="1" applyProtection="1">
      <alignment horizontal="left" vertical="center" indent="1"/>
      <protection hidden="1"/>
    </xf>
    <xf numFmtId="0" fontId="35" fillId="0" borderId="21" xfId="3" applyFont="1" applyBorder="1" applyAlignment="1" applyProtection="1">
      <alignment horizontal="left" vertical="center"/>
      <protection hidden="1"/>
    </xf>
    <xf numFmtId="0" fontId="35" fillId="0" borderId="0" xfId="3" applyFont="1" applyAlignment="1" applyProtection="1">
      <alignment horizontal="left" vertical="center"/>
      <protection hidden="1"/>
    </xf>
    <xf numFmtId="0" fontId="13" fillId="0" borderId="0" xfId="4" applyFont="1" applyAlignment="1">
      <alignment horizontal="left" vertical="center" wrapText="1"/>
    </xf>
    <xf numFmtId="31" fontId="36" fillId="0" borderId="0" xfId="0" applyNumberFormat="1" applyFont="1" applyAlignment="1" applyProtection="1">
      <alignment horizontal="right" vertical="center"/>
      <protection hidden="1"/>
    </xf>
    <xf numFmtId="0" fontId="3" fillId="0" borderId="53" xfId="4" applyBorder="1" applyAlignment="1">
      <alignment horizontal="center" vertical="center"/>
    </xf>
    <xf numFmtId="14" fontId="3" fillId="2" borderId="5" xfId="4" applyNumberFormat="1" applyFill="1" applyBorder="1" applyAlignment="1">
      <alignment horizontal="center" vertical="center" shrinkToFit="1"/>
    </xf>
    <xf numFmtId="0" fontId="40" fillId="2" borderId="5" xfId="4" applyFont="1" applyFill="1" applyBorder="1" applyAlignment="1">
      <alignment horizontal="center" vertical="center" shrinkToFit="1"/>
    </xf>
    <xf numFmtId="6" fontId="21" fillId="0" borderId="16" xfId="2" applyFont="1" applyFill="1" applyBorder="1" applyAlignment="1" applyProtection="1">
      <alignment horizontal="left" vertical="center" shrinkToFit="1"/>
      <protection hidden="1"/>
    </xf>
    <xf numFmtId="176" fontId="21" fillId="0" borderId="16" xfId="3" applyNumberFormat="1" applyFont="1" applyBorder="1" applyAlignment="1" applyProtection="1">
      <alignment horizontal="left" vertical="center" shrinkToFit="1"/>
      <protection hidden="1"/>
    </xf>
    <xf numFmtId="0" fontId="27" fillId="0" borderId="0" xfId="4" applyFont="1" applyAlignment="1">
      <alignment horizontal="left" vertical="center" wrapText="1"/>
    </xf>
    <xf numFmtId="0" fontId="29" fillId="0" borderId="17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9" fillId="0" borderId="13" xfId="3" applyFont="1" applyBorder="1" applyAlignment="1">
      <alignment horizontal="center" vertical="center"/>
    </xf>
    <xf numFmtId="0" fontId="13" fillId="0" borderId="0" xfId="4" applyFont="1" applyAlignment="1">
      <alignment horizontal="left" vertical="center" wrapText="1"/>
    </xf>
    <xf numFmtId="0" fontId="6" fillId="0" borderId="0" xfId="4" applyFont="1" applyAlignment="1">
      <alignment horizontal="center" vertical="center" shrinkToFit="1"/>
    </xf>
    <xf numFmtId="0" fontId="28" fillId="0" borderId="1" xfId="3" applyFont="1" applyBorder="1" applyAlignment="1">
      <alignment horizontal="center" vertical="center" shrinkToFit="1"/>
    </xf>
    <xf numFmtId="0" fontId="16" fillId="0" borderId="17" xfId="3" applyFont="1" applyBorder="1" applyAlignment="1" applyProtection="1">
      <alignment horizontal="left" vertical="center" wrapText="1"/>
      <protection hidden="1"/>
    </xf>
    <xf numFmtId="0" fontId="16" fillId="0" borderId="1" xfId="3" applyFont="1" applyBorder="1" applyAlignment="1" applyProtection="1">
      <alignment horizontal="left" vertical="center"/>
      <protection hidden="1"/>
    </xf>
    <xf numFmtId="0" fontId="16" fillId="0" borderId="18" xfId="3" applyFont="1" applyBorder="1" applyAlignment="1" applyProtection="1">
      <alignment horizontal="left" vertical="center"/>
      <protection hidden="1"/>
    </xf>
    <xf numFmtId="0" fontId="15" fillId="0" borderId="0" xfId="3" applyFont="1" applyAlignment="1" applyProtection="1">
      <alignment horizontal="center" vertical="center" shrinkToFit="1"/>
      <protection hidden="1"/>
    </xf>
    <xf numFmtId="0" fontId="16" fillId="0" borderId="14" xfId="3" applyFont="1" applyBorder="1" applyAlignment="1" applyProtection="1">
      <alignment horizontal="left" vertical="center"/>
      <protection hidden="1"/>
    </xf>
    <xf numFmtId="0" fontId="16" fillId="0" borderId="0" xfId="3" applyFont="1" applyAlignment="1" applyProtection="1">
      <alignment horizontal="left" vertical="center"/>
      <protection hidden="1"/>
    </xf>
    <xf numFmtId="0" fontId="16" fillId="0" borderId="15" xfId="3" applyFont="1" applyBorder="1" applyAlignment="1" applyProtection="1">
      <alignment horizontal="left" vertical="center"/>
      <protection hidden="1"/>
    </xf>
    <xf numFmtId="0" fontId="35" fillId="0" borderId="21" xfId="3" applyFont="1" applyBorder="1" applyAlignment="1" applyProtection="1">
      <alignment horizontal="left" vertical="center"/>
      <protection hidden="1"/>
    </xf>
    <xf numFmtId="0" fontId="35" fillId="0" borderId="0" xfId="3" applyFont="1" applyAlignment="1" applyProtection="1">
      <alignment horizontal="left" vertical="center"/>
      <protection hidden="1"/>
    </xf>
    <xf numFmtId="0" fontId="35" fillId="0" borderId="22" xfId="3" applyFont="1" applyBorder="1" applyAlignment="1" applyProtection="1">
      <alignment horizontal="left" vertical="center"/>
      <protection hidden="1"/>
    </xf>
    <xf numFmtId="0" fontId="16" fillId="0" borderId="12" xfId="3" applyFont="1" applyBorder="1" applyAlignment="1" applyProtection="1">
      <alignment horizontal="left" vertical="center" wrapText="1" shrinkToFit="1"/>
      <protection hidden="1"/>
    </xf>
    <xf numFmtId="0" fontId="16" fillId="0" borderId="13" xfId="3" applyFont="1" applyBorder="1" applyAlignment="1" applyProtection="1">
      <alignment horizontal="left" vertical="center" wrapText="1" shrinkToFit="1"/>
      <protection hidden="1"/>
    </xf>
    <xf numFmtId="0" fontId="16" fillId="0" borderId="13" xfId="3" applyFont="1" applyBorder="1" applyAlignment="1" applyProtection="1">
      <alignment horizontal="left" vertical="center" shrinkToFit="1"/>
      <protection hidden="1"/>
    </xf>
    <xf numFmtId="0" fontId="16" fillId="0" borderId="49" xfId="3" applyFont="1" applyBorder="1" applyAlignment="1" applyProtection="1">
      <alignment horizontal="left" vertical="center" shrinkToFit="1"/>
      <protection hidden="1"/>
    </xf>
    <xf numFmtId="177" fontId="36" fillId="3" borderId="13" xfId="0" applyNumberFormat="1" applyFont="1" applyFill="1" applyBorder="1" applyAlignment="1" applyProtection="1">
      <alignment horizontal="center" vertical="center"/>
      <protection hidden="1"/>
    </xf>
    <xf numFmtId="177" fontId="36" fillId="3" borderId="49" xfId="0" applyNumberFormat="1" applyFont="1" applyFill="1" applyBorder="1" applyAlignment="1" applyProtection="1">
      <alignment horizontal="center" vertical="center"/>
      <protection hidden="1"/>
    </xf>
    <xf numFmtId="6" fontId="38" fillId="3" borderId="32" xfId="2" applyFont="1" applyFill="1" applyBorder="1" applyAlignment="1" applyProtection="1">
      <alignment horizontal="right" vertical="center" shrinkToFit="1"/>
      <protection hidden="1"/>
    </xf>
    <xf numFmtId="6" fontId="38" fillId="3" borderId="58" xfId="2" applyFont="1" applyFill="1" applyBorder="1" applyAlignment="1" applyProtection="1">
      <alignment horizontal="right" vertical="center" shrinkToFit="1"/>
      <protection hidden="1"/>
    </xf>
    <xf numFmtId="0" fontId="16" fillId="0" borderId="1" xfId="3" applyFont="1" applyBorder="1" applyAlignment="1" applyProtection="1">
      <alignment horizontal="center" vertical="center" shrinkToFit="1"/>
      <protection hidden="1"/>
    </xf>
    <xf numFmtId="0" fontId="7" fillId="3" borderId="1" xfId="4" applyFont="1" applyFill="1" applyBorder="1" applyAlignment="1" applyProtection="1">
      <alignment horizontal="center" vertical="center"/>
      <protection hidden="1"/>
    </xf>
    <xf numFmtId="0" fontId="29" fillId="0" borderId="0" xfId="3" applyFont="1" applyAlignment="1" applyProtection="1">
      <alignment horizontal="center" vertical="center"/>
      <protection hidden="1"/>
    </xf>
    <xf numFmtId="0" fontId="37" fillId="0" borderId="0" xfId="3" applyFont="1" applyProtection="1">
      <alignment vertical="center"/>
      <protection hidden="1"/>
    </xf>
    <xf numFmtId="31" fontId="36" fillId="3" borderId="13" xfId="0" applyNumberFormat="1" applyFont="1" applyFill="1" applyBorder="1" applyAlignment="1" applyProtection="1">
      <alignment horizontal="right" vertical="center"/>
      <protection hidden="1"/>
    </xf>
    <xf numFmtId="0" fontId="15" fillId="0" borderId="20" xfId="3" applyFont="1" applyBorder="1" applyAlignment="1" applyProtection="1">
      <alignment horizontal="center" vertical="center" shrinkToFit="1"/>
      <protection hidden="1"/>
    </xf>
    <xf numFmtId="0" fontId="15" fillId="0" borderId="50" xfId="3" applyFont="1" applyBorder="1" applyAlignment="1" applyProtection="1">
      <alignment horizontal="center" vertical="center" shrinkToFit="1"/>
      <protection hidden="1"/>
    </xf>
    <xf numFmtId="0" fontId="35" fillId="0" borderId="46" xfId="1" applyFont="1" applyBorder="1" applyAlignment="1" applyProtection="1">
      <alignment horizontal="left" vertical="center"/>
      <protection hidden="1"/>
    </xf>
    <xf numFmtId="0" fontId="35" fillId="0" borderId="47" xfId="1" applyFont="1" applyBorder="1" applyAlignment="1" applyProtection="1">
      <alignment horizontal="left" vertical="center"/>
      <protection hidden="1"/>
    </xf>
    <xf numFmtId="0" fontId="35" fillId="0" borderId="48" xfId="1" applyFont="1" applyBorder="1" applyAlignment="1" applyProtection="1">
      <alignment horizontal="left" vertical="center"/>
      <protection hidden="1"/>
    </xf>
    <xf numFmtId="177" fontId="36" fillId="3" borderId="20" xfId="0" applyNumberFormat="1" applyFont="1" applyFill="1" applyBorder="1" applyAlignment="1" applyProtection="1">
      <alignment horizontal="center" vertical="center"/>
      <protection hidden="1"/>
    </xf>
    <xf numFmtId="177" fontId="36" fillId="3" borderId="50" xfId="0" applyNumberFormat="1" applyFont="1" applyFill="1" applyBorder="1" applyAlignment="1" applyProtection="1">
      <alignment horizontal="center" vertical="center"/>
      <protection hidden="1"/>
    </xf>
    <xf numFmtId="0" fontId="17" fillId="3" borderId="32" xfId="3" applyFont="1" applyFill="1" applyBorder="1" applyAlignment="1" applyProtection="1">
      <alignment horizontal="center" vertical="center" shrinkToFit="1"/>
      <protection hidden="1"/>
    </xf>
    <xf numFmtId="0" fontId="17" fillId="3" borderId="54" xfId="3" applyFont="1" applyFill="1" applyBorder="1" applyAlignment="1" applyProtection="1">
      <alignment horizontal="center" vertical="center" shrinkToFit="1"/>
      <protection hidden="1"/>
    </xf>
    <xf numFmtId="6" fontId="38" fillId="3" borderId="54" xfId="2" applyFont="1" applyFill="1" applyBorder="1" applyAlignment="1" applyProtection="1">
      <alignment horizontal="right" vertical="center" shrinkToFit="1"/>
      <protection hidden="1"/>
    </xf>
    <xf numFmtId="6" fontId="38" fillId="3" borderId="59" xfId="2" applyFont="1" applyFill="1" applyBorder="1" applyAlignment="1" applyProtection="1">
      <alignment horizontal="right" vertical="center" shrinkToFit="1"/>
      <protection hidden="1"/>
    </xf>
    <xf numFmtId="0" fontId="17" fillId="3" borderId="55" xfId="3" applyFont="1" applyFill="1" applyBorder="1" applyAlignment="1" applyProtection="1">
      <alignment horizontal="center" vertical="center" shrinkToFit="1"/>
      <protection hidden="1"/>
    </xf>
    <xf numFmtId="0" fontId="17" fillId="3" borderId="56" xfId="3" applyFont="1" applyFill="1" applyBorder="1" applyAlignment="1" applyProtection="1">
      <alignment horizontal="center" vertical="center" shrinkToFit="1"/>
      <protection hidden="1"/>
    </xf>
    <xf numFmtId="6" fontId="38" fillId="3" borderId="56" xfId="2" applyFont="1" applyFill="1" applyBorder="1" applyAlignment="1" applyProtection="1">
      <alignment horizontal="right" vertical="center" shrinkToFit="1"/>
      <protection hidden="1"/>
    </xf>
    <xf numFmtId="6" fontId="38" fillId="3" borderId="57" xfId="2" applyFont="1" applyFill="1" applyBorder="1" applyAlignment="1" applyProtection="1">
      <alignment horizontal="right" vertical="center" shrinkToFit="1"/>
      <protection hidden="1"/>
    </xf>
    <xf numFmtId="31" fontId="36" fillId="3" borderId="20" xfId="0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Alignment="1" applyProtection="1">
      <alignment horizontal="right" vertical="center"/>
      <protection hidden="1"/>
    </xf>
    <xf numFmtId="0" fontId="31" fillId="3" borderId="0" xfId="4" applyFont="1" applyFill="1">
      <alignment vertical="center"/>
    </xf>
    <xf numFmtId="31" fontId="34" fillId="3" borderId="43" xfId="4" applyNumberFormat="1" applyFont="1" applyFill="1" applyBorder="1" applyAlignment="1" applyProtection="1">
      <alignment horizontal="center" vertical="center"/>
      <protection locked="0"/>
    </xf>
    <xf numFmtId="31" fontId="34" fillId="3" borderId="45" xfId="4" applyNumberFormat="1" applyFont="1" applyFill="1" applyBorder="1" applyAlignment="1" applyProtection="1">
      <alignment horizontal="center" vertical="center"/>
      <protection locked="0"/>
    </xf>
    <xf numFmtId="31" fontId="34" fillId="3" borderId="39" xfId="4" applyNumberFormat="1" applyFont="1" applyFill="1" applyBorder="1" applyAlignment="1" applyProtection="1">
      <alignment horizontal="center" vertical="center"/>
      <protection locked="0"/>
    </xf>
    <xf numFmtId="31" fontId="34" fillId="3" borderId="18" xfId="4" applyNumberFormat="1" applyFont="1" applyFill="1" applyBorder="1" applyAlignment="1" applyProtection="1">
      <alignment horizontal="center" vertical="center"/>
      <protection locked="0"/>
    </xf>
    <xf numFmtId="0" fontId="34" fillId="3" borderId="43" xfId="4" applyFont="1" applyFill="1" applyBorder="1" applyAlignment="1" applyProtection="1">
      <alignment horizontal="center" vertical="center"/>
      <protection locked="0"/>
    </xf>
    <xf numFmtId="0" fontId="34" fillId="3" borderId="44" xfId="4" applyFont="1" applyFill="1" applyBorder="1" applyAlignment="1" applyProtection="1">
      <alignment horizontal="center" vertical="center"/>
      <protection locked="0"/>
    </xf>
    <xf numFmtId="0" fontId="34" fillId="3" borderId="45" xfId="4" applyFont="1" applyFill="1" applyBorder="1" applyAlignment="1" applyProtection="1">
      <alignment horizontal="center" vertical="center"/>
      <protection locked="0"/>
    </xf>
    <xf numFmtId="0" fontId="34" fillId="3" borderId="40" xfId="4" applyFont="1" applyFill="1" applyBorder="1" applyAlignment="1" applyProtection="1">
      <alignment horizontal="center" vertical="center"/>
      <protection locked="0"/>
    </xf>
    <xf numFmtId="0" fontId="34" fillId="3" borderId="41" xfId="4" applyFont="1" applyFill="1" applyBorder="1" applyAlignment="1" applyProtection="1">
      <alignment horizontal="center" vertical="center"/>
      <protection locked="0"/>
    </xf>
    <xf numFmtId="0" fontId="34" fillId="3" borderId="42" xfId="4" applyFont="1" applyFill="1" applyBorder="1" applyAlignment="1" applyProtection="1">
      <alignment horizontal="center" vertical="center"/>
      <protection locked="0"/>
    </xf>
    <xf numFmtId="0" fontId="33" fillId="3" borderId="27" xfId="4" applyFont="1" applyFill="1" applyBorder="1" applyAlignment="1" applyProtection="1">
      <alignment horizontal="center" vertical="center" shrinkToFit="1"/>
      <protection locked="0"/>
    </xf>
    <xf numFmtId="0" fontId="33" fillId="3" borderId="28" xfId="4" applyFont="1" applyFill="1" applyBorder="1" applyAlignment="1" applyProtection="1">
      <alignment horizontal="center" vertical="center" shrinkToFit="1"/>
      <protection locked="0"/>
    </xf>
    <xf numFmtId="0" fontId="33" fillId="3" borderId="29" xfId="4" applyFont="1" applyFill="1" applyBorder="1" applyAlignment="1" applyProtection="1">
      <alignment horizontal="center" vertical="center" shrinkToFit="1"/>
      <protection locked="0"/>
    </xf>
    <xf numFmtId="0" fontId="33" fillId="3" borderId="30" xfId="4" applyFont="1" applyFill="1" applyBorder="1" applyAlignment="1" applyProtection="1">
      <alignment horizontal="center" vertical="center" shrinkToFit="1"/>
      <protection locked="0"/>
    </xf>
    <xf numFmtId="14" fontId="33" fillId="3" borderId="28" xfId="4" applyNumberFormat="1" applyFont="1" applyFill="1" applyBorder="1" applyAlignment="1" applyProtection="1">
      <alignment horizontal="center" vertical="center" shrinkToFit="1"/>
      <protection locked="0"/>
    </xf>
    <xf numFmtId="14" fontId="33" fillId="3" borderId="32" xfId="4" applyNumberFormat="1" applyFont="1" applyFill="1" applyBorder="1" applyAlignment="1" applyProtection="1">
      <alignment horizontal="center" vertical="center" shrinkToFit="1"/>
      <protection locked="0"/>
    </xf>
    <xf numFmtId="0" fontId="40" fillId="3" borderId="30" xfId="4" applyFont="1" applyFill="1" applyBorder="1" applyAlignment="1" applyProtection="1">
      <alignment horizontal="center" vertical="center" shrinkToFit="1"/>
      <protection locked="0"/>
    </xf>
    <xf numFmtId="0" fontId="33" fillId="3" borderId="31" xfId="4" applyFont="1" applyFill="1" applyBorder="1" applyAlignment="1" applyProtection="1">
      <alignment horizontal="center" vertical="center" shrinkToFit="1"/>
      <protection locked="0"/>
    </xf>
    <xf numFmtId="14" fontId="33" fillId="3" borderId="27" xfId="4" applyNumberFormat="1" applyFont="1" applyFill="1" applyBorder="1" applyAlignment="1" applyProtection="1">
      <alignment horizontal="center" vertical="center" shrinkToFit="1"/>
      <protection locked="0"/>
    </xf>
    <xf numFmtId="0" fontId="33" fillId="3" borderId="32" xfId="4" applyFont="1" applyFill="1" applyBorder="1" applyAlignment="1" applyProtection="1">
      <alignment horizontal="center" vertical="center" shrinkToFit="1"/>
      <protection locked="0"/>
    </xf>
    <xf numFmtId="0" fontId="33" fillId="3" borderId="33" xfId="4" applyFont="1" applyFill="1" applyBorder="1" applyAlignment="1" applyProtection="1">
      <alignment horizontal="center" vertical="center" shrinkToFit="1"/>
      <protection locked="0"/>
    </xf>
    <xf numFmtId="0" fontId="33" fillId="3" borderId="34" xfId="4" applyFont="1" applyFill="1" applyBorder="1" applyAlignment="1" applyProtection="1">
      <alignment horizontal="center" vertical="center" shrinkToFit="1"/>
      <protection locked="0"/>
    </xf>
    <xf numFmtId="14" fontId="33" fillId="3" borderId="33" xfId="4" applyNumberFormat="1" applyFont="1" applyFill="1" applyBorder="1" applyAlignment="1" applyProtection="1">
      <alignment horizontal="center" vertical="center" shrinkToFit="1"/>
      <protection locked="0"/>
    </xf>
    <xf numFmtId="0" fontId="33" fillId="3" borderId="35" xfId="4" applyFont="1" applyFill="1" applyBorder="1" applyAlignment="1" applyProtection="1">
      <alignment horizontal="center" vertical="center" shrinkToFit="1"/>
      <protection locked="0"/>
    </xf>
    <xf numFmtId="0" fontId="33" fillId="3" borderId="36" xfId="4" applyFont="1" applyFill="1" applyBorder="1" applyAlignment="1" applyProtection="1">
      <alignment horizontal="center" vertical="center" shrinkToFit="1"/>
      <protection locked="0"/>
    </xf>
    <xf numFmtId="0" fontId="33" fillId="3" borderId="37" xfId="4" applyFont="1" applyFill="1" applyBorder="1" applyAlignment="1" applyProtection="1">
      <alignment horizontal="center" vertical="center" shrinkToFit="1"/>
      <protection locked="0"/>
    </xf>
    <xf numFmtId="0" fontId="33" fillId="3" borderId="38" xfId="4" applyFont="1" applyFill="1" applyBorder="1" applyAlignment="1" applyProtection="1">
      <alignment horizontal="center" vertical="center" shrinkToFit="1"/>
      <protection locked="0"/>
    </xf>
    <xf numFmtId="14" fontId="33" fillId="3" borderId="36" xfId="4" applyNumberFormat="1" applyFont="1" applyFill="1" applyBorder="1" applyAlignment="1" applyProtection="1">
      <alignment horizontal="center" vertical="center" shrinkToFit="1"/>
      <protection locked="0"/>
    </xf>
    <xf numFmtId="14" fontId="33" fillId="3" borderId="35" xfId="4" applyNumberFormat="1" applyFont="1" applyFill="1" applyBorder="1" applyAlignment="1" applyProtection="1">
      <alignment horizontal="center" vertical="center" shrinkToFit="1"/>
      <protection locked="0"/>
    </xf>
    <xf numFmtId="0" fontId="40" fillId="3" borderId="35" xfId="4" applyFont="1" applyFill="1" applyBorder="1" applyAlignment="1" applyProtection="1">
      <alignment horizontal="center" vertical="center" shrinkToFit="1"/>
      <protection locked="0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8" name="Line 14">
          <a:extLst>
            <a:ext uri="{FF2B5EF4-FFF2-40B4-BE49-F238E27FC236}">
              <a16:creationId xmlns:a16="http://schemas.microsoft.com/office/drawing/2014/main" id="{B9382329-C562-4E2A-A434-DCAE51567C07}"/>
            </a:ext>
          </a:extLst>
        </xdr:cNvPr>
        <xdr:cNvSpPr>
          <a:spLocks noChangeShapeType="1"/>
        </xdr:cNvSpPr>
      </xdr:nvSpPr>
      <xdr:spPr bwMode="auto">
        <a:xfrm>
          <a:off x="2374900" y="1783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46</xdr:row>
      <xdr:rowOff>0</xdr:rowOff>
    </xdr:from>
    <xdr:to>
      <xdr:col>1</xdr:col>
      <xdr:colOff>304800</xdr:colOff>
      <xdr:row>46</xdr:row>
      <xdr:rowOff>0</xdr:rowOff>
    </xdr:to>
    <xdr:sp macro="" textlink="">
      <xdr:nvSpPr>
        <xdr:cNvPr id="9" name="Line 15">
          <a:extLst>
            <a:ext uri="{FF2B5EF4-FFF2-40B4-BE49-F238E27FC236}">
              <a16:creationId xmlns:a16="http://schemas.microsoft.com/office/drawing/2014/main" id="{C6E4A6A6-D5CB-4167-A7D0-A741EADC85CA}"/>
            </a:ext>
          </a:extLst>
        </xdr:cNvPr>
        <xdr:cNvSpPr>
          <a:spLocks noChangeShapeType="1"/>
        </xdr:cNvSpPr>
      </xdr:nvSpPr>
      <xdr:spPr bwMode="auto">
        <a:xfrm>
          <a:off x="584200" y="1783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46</xdr:row>
      <xdr:rowOff>0</xdr:rowOff>
    </xdr:from>
    <xdr:to>
      <xdr:col>2</xdr:col>
      <xdr:colOff>314325</xdr:colOff>
      <xdr:row>46</xdr:row>
      <xdr:rowOff>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B820B777-34FE-41BB-9AE2-AB0F8811529D}"/>
            </a:ext>
          </a:extLst>
        </xdr:cNvPr>
        <xdr:cNvSpPr>
          <a:spLocks noChangeShapeType="1"/>
        </xdr:cNvSpPr>
      </xdr:nvSpPr>
      <xdr:spPr bwMode="auto">
        <a:xfrm>
          <a:off x="2689225" y="1783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95FF8091-3CA0-4BAD-9714-78CD43555999}"/>
            </a:ext>
          </a:extLst>
        </xdr:cNvPr>
        <xdr:cNvSpPr>
          <a:spLocks noChangeShapeType="1"/>
        </xdr:cNvSpPr>
      </xdr:nvSpPr>
      <xdr:spPr bwMode="auto">
        <a:xfrm>
          <a:off x="2374900" y="830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21</xdr:row>
      <xdr:rowOff>0</xdr:rowOff>
    </xdr:from>
    <xdr:to>
      <xdr:col>1</xdr:col>
      <xdr:colOff>304800</xdr:colOff>
      <xdr:row>21</xdr:row>
      <xdr:rowOff>0</xdr:rowOff>
    </xdr:to>
    <xdr:sp macro="" textlink="">
      <xdr:nvSpPr>
        <xdr:cNvPr id="12" name="Line 15">
          <a:extLst>
            <a:ext uri="{FF2B5EF4-FFF2-40B4-BE49-F238E27FC236}">
              <a16:creationId xmlns:a16="http://schemas.microsoft.com/office/drawing/2014/main" id="{080AFE48-206E-47FE-B687-17F24F059DEC}"/>
            </a:ext>
          </a:extLst>
        </xdr:cNvPr>
        <xdr:cNvSpPr>
          <a:spLocks noChangeShapeType="1"/>
        </xdr:cNvSpPr>
      </xdr:nvSpPr>
      <xdr:spPr bwMode="auto">
        <a:xfrm>
          <a:off x="584200" y="830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21</xdr:row>
      <xdr:rowOff>0</xdr:rowOff>
    </xdr:from>
    <xdr:to>
      <xdr:col>2</xdr:col>
      <xdr:colOff>314325</xdr:colOff>
      <xdr:row>21</xdr:row>
      <xdr:rowOff>0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209268BB-C61A-4DC3-BFF3-64DB3A2B56E1}"/>
            </a:ext>
          </a:extLst>
        </xdr:cNvPr>
        <xdr:cNvSpPr>
          <a:spLocks noChangeShapeType="1"/>
        </xdr:cNvSpPr>
      </xdr:nvSpPr>
      <xdr:spPr bwMode="auto">
        <a:xfrm>
          <a:off x="2689225" y="830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1</xdr:col>
      <xdr:colOff>2638425</xdr:colOff>
      <xdr:row>2</xdr:row>
      <xdr:rowOff>66675</xdr:rowOff>
    </xdr:to>
    <xdr:pic>
      <xdr:nvPicPr>
        <xdr:cNvPr id="18290" name="図 1">
          <a:extLst>
            <a:ext uri="{FF2B5EF4-FFF2-40B4-BE49-F238E27FC236}">
              <a16:creationId xmlns:a16="http://schemas.microsoft.com/office/drawing/2014/main" id="{336030B9-0B0F-4416-BAD4-6FE2236C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92392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</xdr:row>
      <xdr:rowOff>95250</xdr:rowOff>
    </xdr:from>
    <xdr:to>
      <xdr:col>1</xdr:col>
      <xdr:colOff>2628900</xdr:colOff>
      <xdr:row>3</xdr:row>
      <xdr:rowOff>38100</xdr:rowOff>
    </xdr:to>
    <xdr:pic>
      <xdr:nvPicPr>
        <xdr:cNvPr id="18291" name="図 2">
          <a:extLst>
            <a:ext uri="{FF2B5EF4-FFF2-40B4-BE49-F238E27FC236}">
              <a16:creationId xmlns:a16="http://schemas.microsoft.com/office/drawing/2014/main" id="{ED273806-3883-4ABE-85F7-06172817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56222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104775</xdr:rowOff>
    </xdr:from>
    <xdr:to>
      <xdr:col>1</xdr:col>
      <xdr:colOff>2628900</xdr:colOff>
      <xdr:row>4</xdr:row>
      <xdr:rowOff>47625</xdr:rowOff>
    </xdr:to>
    <xdr:pic>
      <xdr:nvPicPr>
        <xdr:cNvPr id="18292" name="図 3">
          <a:extLst>
            <a:ext uri="{FF2B5EF4-FFF2-40B4-BE49-F238E27FC236}">
              <a16:creationId xmlns:a16="http://schemas.microsoft.com/office/drawing/2014/main" id="{CDC6432D-5AC3-4256-8A49-E81B0D53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22910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76200</xdr:rowOff>
    </xdr:from>
    <xdr:to>
      <xdr:col>1</xdr:col>
      <xdr:colOff>2628900</xdr:colOff>
      <xdr:row>5</xdr:row>
      <xdr:rowOff>19050</xdr:rowOff>
    </xdr:to>
    <xdr:pic>
      <xdr:nvPicPr>
        <xdr:cNvPr id="18293" name="図 4">
          <a:extLst>
            <a:ext uri="{FF2B5EF4-FFF2-40B4-BE49-F238E27FC236}">
              <a16:creationId xmlns:a16="http://schemas.microsoft.com/office/drawing/2014/main" id="{A6DF2470-F1C1-4245-8624-E08E3F548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5857875"/>
          <a:ext cx="2590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133350</xdr:rowOff>
    </xdr:from>
    <xdr:to>
      <xdr:col>1</xdr:col>
      <xdr:colOff>2638425</xdr:colOff>
      <xdr:row>6</xdr:row>
      <xdr:rowOff>85725</xdr:rowOff>
    </xdr:to>
    <xdr:pic>
      <xdr:nvPicPr>
        <xdr:cNvPr id="18294" name="図 5">
          <a:extLst>
            <a:ext uri="{FF2B5EF4-FFF2-40B4-BE49-F238E27FC236}">
              <a16:creationId xmlns:a16="http://schemas.microsoft.com/office/drawing/2014/main" id="{92B9EAF3-23C4-4393-891C-05A0635C7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7572375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6</xdr:row>
      <xdr:rowOff>104775</xdr:rowOff>
    </xdr:from>
    <xdr:to>
      <xdr:col>1</xdr:col>
      <xdr:colOff>2600325</xdr:colOff>
      <xdr:row>7</xdr:row>
      <xdr:rowOff>47625</xdr:rowOff>
    </xdr:to>
    <xdr:pic>
      <xdr:nvPicPr>
        <xdr:cNvPr id="18295" name="図 6">
          <a:extLst>
            <a:ext uri="{FF2B5EF4-FFF2-40B4-BE49-F238E27FC236}">
              <a16:creationId xmlns:a16="http://schemas.microsoft.com/office/drawing/2014/main" id="{AFFFEAAC-4F4B-4AA0-B575-53D72CA7F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9201150"/>
          <a:ext cx="25717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104775</xdr:rowOff>
    </xdr:from>
    <xdr:to>
      <xdr:col>1</xdr:col>
      <xdr:colOff>2600325</xdr:colOff>
      <xdr:row>8</xdr:row>
      <xdr:rowOff>57150</xdr:rowOff>
    </xdr:to>
    <xdr:pic>
      <xdr:nvPicPr>
        <xdr:cNvPr id="18296" name="図 7">
          <a:extLst>
            <a:ext uri="{FF2B5EF4-FFF2-40B4-BE49-F238E27FC236}">
              <a16:creationId xmlns:a16="http://schemas.microsoft.com/office/drawing/2014/main" id="{CDEBC43D-3052-43A5-A7A5-DBCA3343D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0858500"/>
          <a:ext cx="259080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381000</xdr:rowOff>
    </xdr:from>
    <xdr:to>
      <xdr:col>5</xdr:col>
      <xdr:colOff>523875</xdr:colOff>
      <xdr:row>6</xdr:row>
      <xdr:rowOff>38100</xdr:rowOff>
    </xdr:to>
    <xdr:pic>
      <xdr:nvPicPr>
        <xdr:cNvPr id="18297" name="図 8">
          <a:extLst>
            <a:ext uri="{FF2B5EF4-FFF2-40B4-BE49-F238E27FC236}">
              <a16:creationId xmlns:a16="http://schemas.microsoft.com/office/drawing/2014/main" id="{8FC08C45-487D-4D0A-9DE7-F7F70067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90625"/>
          <a:ext cx="8143875" cy="794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 anchorCtr="0">
        <a:spAutoFit/>
      </a:bodyPr>
      <a:lstStyle>
        <a:defPPr>
          <a:defRPr kumimoji="1" sz="2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9614-EBEF-4B7E-82CC-607C293EA454}">
  <dimension ref="A1:H56"/>
  <sheetViews>
    <sheetView tabSelected="1" view="pageBreakPreview" zoomScale="85" zoomScaleNormal="70" zoomScaleSheetLayoutView="85" workbookViewId="0">
      <selection activeCell="C9" sqref="C9:D9"/>
    </sheetView>
  </sheetViews>
  <sheetFormatPr defaultRowHeight="13" x14ac:dyDescent="0.2"/>
  <cols>
    <col min="1" max="1" width="4" customWidth="1"/>
    <col min="2" max="2" width="30" customWidth="1"/>
    <col min="3" max="3" width="12.453125" customWidth="1"/>
    <col min="4" max="5" width="16.453125" customWidth="1"/>
    <col min="6" max="6" width="23.6328125" customWidth="1"/>
    <col min="7" max="7" width="19.90625" customWidth="1"/>
    <col min="8" max="8" width="11.453125" customWidth="1"/>
  </cols>
  <sheetData>
    <row r="1" spans="1:8" ht="23.5" x14ac:dyDescent="0.2">
      <c r="A1" s="1"/>
      <c r="B1" s="62" t="s">
        <v>44</v>
      </c>
      <c r="C1" s="60"/>
      <c r="D1" s="65"/>
      <c r="E1" s="61"/>
      <c r="F1" s="1"/>
      <c r="G1" s="1"/>
      <c r="H1" s="66"/>
    </row>
    <row r="2" spans="1:8" ht="24" thickBot="1" x14ac:dyDescent="0.25">
      <c r="A2" s="1"/>
      <c r="B2" s="80" t="s">
        <v>37</v>
      </c>
      <c r="C2" s="81"/>
      <c r="D2" s="82"/>
      <c r="E2" s="61"/>
      <c r="F2" s="1"/>
      <c r="G2" s="1"/>
      <c r="H2" s="66"/>
    </row>
    <row r="3" spans="1:8" ht="23.5" x14ac:dyDescent="0.2">
      <c r="A3" s="1"/>
      <c r="B3" s="83"/>
      <c r="C3" s="83"/>
      <c r="D3" s="83"/>
      <c r="E3" s="66"/>
      <c r="F3" s="1"/>
      <c r="G3" s="1"/>
      <c r="H3" s="66"/>
    </row>
    <row r="4" spans="1:8" ht="34.5" x14ac:dyDescent="0.2">
      <c r="A4" s="85" t="s">
        <v>45</v>
      </c>
      <c r="B4" s="85"/>
      <c r="C4" s="85"/>
      <c r="D4" s="85"/>
      <c r="E4" s="85"/>
      <c r="F4" s="85"/>
      <c r="G4" s="85"/>
      <c r="H4" s="85"/>
    </row>
    <row r="5" spans="1:8" ht="34.5" x14ac:dyDescent="0.2">
      <c r="A5" s="85" t="s">
        <v>40</v>
      </c>
      <c r="B5" s="85"/>
      <c r="C5" s="85"/>
      <c r="D5" s="85"/>
      <c r="E5" s="85"/>
      <c r="F5" s="85"/>
      <c r="G5" s="85"/>
      <c r="H5" s="85"/>
    </row>
    <row r="6" spans="1:8" ht="14" x14ac:dyDescent="0.2">
      <c r="A6" s="3" t="s">
        <v>22</v>
      </c>
      <c r="B6" s="84"/>
      <c r="C6" s="84"/>
      <c r="D6" s="84"/>
      <c r="E6" s="84"/>
      <c r="F6" s="84"/>
      <c r="G6" s="84"/>
      <c r="H6" s="72"/>
    </row>
    <row r="7" spans="1:8" ht="39.5" customHeight="1" x14ac:dyDescent="0.2">
      <c r="A7" s="52" t="s">
        <v>18</v>
      </c>
      <c r="B7" s="127"/>
      <c r="C7" s="79" t="s">
        <v>36</v>
      </c>
      <c r="D7" s="79"/>
      <c r="E7" s="79"/>
      <c r="F7" s="79"/>
      <c r="G7" s="79"/>
      <c r="H7" s="56"/>
    </row>
    <row r="8" spans="1:8" ht="39" customHeight="1" thickBot="1" x14ac:dyDescent="0.25">
      <c r="A8" s="52"/>
      <c r="B8" s="86" t="s">
        <v>48</v>
      </c>
      <c r="C8" s="86"/>
      <c r="D8" s="86"/>
      <c r="E8" s="58"/>
      <c r="F8" s="58"/>
      <c r="G8" s="56"/>
      <c r="H8" s="58"/>
    </row>
    <row r="9" spans="1:8" ht="35.5" customHeight="1" x14ac:dyDescent="0.2">
      <c r="A9" s="52"/>
      <c r="B9" s="14" t="s">
        <v>16</v>
      </c>
      <c r="C9" s="128"/>
      <c r="D9" s="129"/>
      <c r="E9" s="64"/>
      <c r="F9" s="1"/>
      <c r="G9" s="1"/>
      <c r="H9" s="64"/>
    </row>
    <row r="10" spans="1:8" ht="35" customHeight="1" thickBot="1" x14ac:dyDescent="0.25">
      <c r="A10" s="52"/>
      <c r="B10" s="59" t="s">
        <v>20</v>
      </c>
      <c r="C10" s="130"/>
      <c r="D10" s="131"/>
      <c r="E10" s="1"/>
      <c r="F10" s="1"/>
      <c r="G10" s="1"/>
      <c r="H10" s="1"/>
    </row>
    <row r="11" spans="1:8" ht="17" thickBot="1" x14ac:dyDescent="0.25">
      <c r="A11" s="52"/>
      <c r="B11" s="57"/>
      <c r="C11" s="56"/>
      <c r="D11" s="56"/>
      <c r="E11" s="56"/>
      <c r="F11" s="56"/>
      <c r="G11" s="56"/>
      <c r="H11" s="56"/>
    </row>
    <row r="12" spans="1:8" ht="35" customHeight="1" x14ac:dyDescent="0.2">
      <c r="A12" s="1"/>
      <c r="B12" s="55" t="s">
        <v>56</v>
      </c>
      <c r="C12" s="132"/>
      <c r="D12" s="133"/>
      <c r="E12" s="133"/>
      <c r="F12" s="133"/>
      <c r="G12" s="133"/>
      <c r="H12" s="134"/>
    </row>
    <row r="13" spans="1:8" ht="35" customHeight="1" thickBot="1" x14ac:dyDescent="0.25">
      <c r="A13" s="3" t="s">
        <v>22</v>
      </c>
      <c r="B13" s="54" t="s">
        <v>1</v>
      </c>
      <c r="C13" s="135"/>
      <c r="D13" s="136"/>
      <c r="E13" s="136"/>
      <c r="F13" s="136"/>
      <c r="G13" s="136"/>
      <c r="H13" s="137"/>
    </row>
    <row r="14" spans="1:8" ht="13.5" thickBot="1" x14ac:dyDescent="0.25">
      <c r="A14" s="1"/>
      <c r="B14" s="1"/>
      <c r="C14" s="2"/>
      <c r="D14" s="1"/>
      <c r="E14" s="1"/>
      <c r="F14" s="1"/>
      <c r="G14" s="1"/>
      <c r="H14" s="1"/>
    </row>
    <row r="15" spans="1:8" ht="37.5" thickBot="1" x14ac:dyDescent="0.25">
      <c r="A15" s="12" t="s">
        <v>17</v>
      </c>
      <c r="B15" s="4" t="s">
        <v>5</v>
      </c>
      <c r="C15" s="4" t="s">
        <v>6</v>
      </c>
      <c r="D15" s="5" t="s">
        <v>7</v>
      </c>
      <c r="E15" s="6" t="s">
        <v>0</v>
      </c>
      <c r="F15" s="4" t="s">
        <v>19</v>
      </c>
      <c r="G15" s="4" t="s">
        <v>47</v>
      </c>
      <c r="H15" s="74" t="s">
        <v>54</v>
      </c>
    </row>
    <row r="16" spans="1:8" ht="27.5" customHeight="1" x14ac:dyDescent="0.2">
      <c r="A16" s="63" t="s">
        <v>8</v>
      </c>
      <c r="B16" s="7" t="s">
        <v>9</v>
      </c>
      <c r="C16" s="7" t="s">
        <v>10</v>
      </c>
      <c r="D16" s="8" t="s">
        <v>11</v>
      </c>
      <c r="E16" s="9" t="s">
        <v>12</v>
      </c>
      <c r="F16" s="7" t="s">
        <v>13</v>
      </c>
      <c r="G16" s="75">
        <v>38353</v>
      </c>
      <c r="H16" s="76">
        <v>1</v>
      </c>
    </row>
    <row r="17" spans="1:8" ht="27.5" customHeight="1" x14ac:dyDescent="0.2">
      <c r="A17" s="10">
        <f>ROW()-16</f>
        <v>1</v>
      </c>
      <c r="B17" s="138"/>
      <c r="C17" s="139"/>
      <c r="D17" s="140"/>
      <c r="E17" s="141"/>
      <c r="F17" s="142"/>
      <c r="G17" s="143"/>
      <c r="H17" s="144"/>
    </row>
    <row r="18" spans="1:8" ht="27.5" customHeight="1" x14ac:dyDescent="0.2">
      <c r="A18" s="10">
        <f t="shared" ref="A18:A56" si="0">ROW()-16</f>
        <v>2</v>
      </c>
      <c r="B18" s="138"/>
      <c r="C18" s="139"/>
      <c r="D18" s="145"/>
      <c r="E18" s="141"/>
      <c r="F18" s="142"/>
      <c r="G18" s="146"/>
      <c r="H18" s="144"/>
    </row>
    <row r="19" spans="1:8" ht="27.5" customHeight="1" x14ac:dyDescent="0.2">
      <c r="A19" s="10">
        <f t="shared" si="0"/>
        <v>3</v>
      </c>
      <c r="B19" s="138"/>
      <c r="C19" s="139"/>
      <c r="D19" s="145"/>
      <c r="E19" s="141"/>
      <c r="F19" s="142"/>
      <c r="G19" s="146"/>
      <c r="H19" s="144"/>
    </row>
    <row r="20" spans="1:8" ht="27.5" customHeight="1" x14ac:dyDescent="0.2">
      <c r="A20" s="10">
        <f t="shared" si="0"/>
        <v>4</v>
      </c>
      <c r="B20" s="138"/>
      <c r="C20" s="139"/>
      <c r="D20" s="145"/>
      <c r="E20" s="141"/>
      <c r="F20" s="142"/>
      <c r="G20" s="146"/>
      <c r="H20" s="144"/>
    </row>
    <row r="21" spans="1:8" ht="27.5" customHeight="1" x14ac:dyDescent="0.2">
      <c r="A21" s="10">
        <f t="shared" si="0"/>
        <v>5</v>
      </c>
      <c r="B21" s="138"/>
      <c r="C21" s="139"/>
      <c r="D21" s="145"/>
      <c r="E21" s="141"/>
      <c r="F21" s="142"/>
      <c r="G21" s="146"/>
      <c r="H21" s="144"/>
    </row>
    <row r="22" spans="1:8" ht="27.5" customHeight="1" x14ac:dyDescent="0.2">
      <c r="A22" s="10">
        <f t="shared" si="0"/>
        <v>6</v>
      </c>
      <c r="B22" s="138"/>
      <c r="C22" s="139"/>
      <c r="D22" s="145"/>
      <c r="E22" s="141"/>
      <c r="F22" s="142"/>
      <c r="G22" s="146"/>
      <c r="H22" s="144"/>
    </row>
    <row r="23" spans="1:8" ht="27.5" customHeight="1" x14ac:dyDescent="0.2">
      <c r="A23" s="10">
        <f t="shared" si="0"/>
        <v>7</v>
      </c>
      <c r="B23" s="138"/>
      <c r="C23" s="139"/>
      <c r="D23" s="145"/>
      <c r="E23" s="141"/>
      <c r="F23" s="142"/>
      <c r="G23" s="146"/>
      <c r="H23" s="144"/>
    </row>
    <row r="24" spans="1:8" ht="27.5" customHeight="1" x14ac:dyDescent="0.2">
      <c r="A24" s="10">
        <f t="shared" si="0"/>
        <v>8</v>
      </c>
      <c r="B24" s="138"/>
      <c r="C24" s="139"/>
      <c r="D24" s="145"/>
      <c r="E24" s="141"/>
      <c r="F24" s="142"/>
      <c r="G24" s="146"/>
      <c r="H24" s="144"/>
    </row>
    <row r="25" spans="1:8" ht="27.5" customHeight="1" x14ac:dyDescent="0.2">
      <c r="A25" s="10">
        <f t="shared" si="0"/>
        <v>9</v>
      </c>
      <c r="B25" s="138"/>
      <c r="C25" s="139"/>
      <c r="D25" s="145"/>
      <c r="E25" s="141"/>
      <c r="F25" s="142"/>
      <c r="G25" s="146"/>
      <c r="H25" s="144"/>
    </row>
    <row r="26" spans="1:8" ht="27.5" customHeight="1" x14ac:dyDescent="0.2">
      <c r="A26" s="10">
        <f t="shared" si="0"/>
        <v>10</v>
      </c>
      <c r="B26" s="138"/>
      <c r="C26" s="139"/>
      <c r="D26" s="145"/>
      <c r="E26" s="141"/>
      <c r="F26" s="142"/>
      <c r="G26" s="146"/>
      <c r="H26" s="144"/>
    </row>
    <row r="27" spans="1:8" ht="27.5" customHeight="1" x14ac:dyDescent="0.2">
      <c r="A27" s="10">
        <f t="shared" si="0"/>
        <v>11</v>
      </c>
      <c r="B27" s="138"/>
      <c r="C27" s="139"/>
      <c r="D27" s="145"/>
      <c r="E27" s="141"/>
      <c r="F27" s="142"/>
      <c r="G27" s="146"/>
      <c r="H27" s="144"/>
    </row>
    <row r="28" spans="1:8" ht="27.5" customHeight="1" x14ac:dyDescent="0.2">
      <c r="A28" s="10">
        <f t="shared" si="0"/>
        <v>12</v>
      </c>
      <c r="B28" s="138"/>
      <c r="C28" s="139"/>
      <c r="D28" s="145"/>
      <c r="E28" s="141"/>
      <c r="F28" s="142"/>
      <c r="G28" s="146"/>
      <c r="H28" s="144"/>
    </row>
    <row r="29" spans="1:8" ht="27.5" customHeight="1" x14ac:dyDescent="0.2">
      <c r="A29" s="10">
        <f t="shared" si="0"/>
        <v>13</v>
      </c>
      <c r="B29" s="138"/>
      <c r="C29" s="139"/>
      <c r="D29" s="145"/>
      <c r="E29" s="141"/>
      <c r="F29" s="142"/>
      <c r="G29" s="146"/>
      <c r="H29" s="144"/>
    </row>
    <row r="30" spans="1:8" ht="27.5" customHeight="1" x14ac:dyDescent="0.2">
      <c r="A30" s="10">
        <f t="shared" si="0"/>
        <v>14</v>
      </c>
      <c r="B30" s="138"/>
      <c r="C30" s="139"/>
      <c r="D30" s="145"/>
      <c r="E30" s="141"/>
      <c r="F30" s="142"/>
      <c r="G30" s="146"/>
      <c r="H30" s="144"/>
    </row>
    <row r="31" spans="1:8" ht="27.5" customHeight="1" x14ac:dyDescent="0.2">
      <c r="A31" s="53">
        <f t="shared" si="0"/>
        <v>15</v>
      </c>
      <c r="B31" s="147"/>
      <c r="C31" s="148"/>
      <c r="D31" s="140"/>
      <c r="E31" s="149"/>
      <c r="F31" s="150"/>
      <c r="G31" s="143"/>
      <c r="H31" s="144"/>
    </row>
    <row r="32" spans="1:8" ht="27.5" customHeight="1" x14ac:dyDescent="0.2">
      <c r="A32" s="53">
        <f t="shared" si="0"/>
        <v>16</v>
      </c>
      <c r="B32" s="147"/>
      <c r="C32" s="148"/>
      <c r="D32" s="140"/>
      <c r="E32" s="149"/>
      <c r="F32" s="150"/>
      <c r="G32" s="143"/>
      <c r="H32" s="144"/>
    </row>
    <row r="33" spans="1:8" ht="27.5" customHeight="1" x14ac:dyDescent="0.2">
      <c r="A33" s="53">
        <f t="shared" si="0"/>
        <v>17</v>
      </c>
      <c r="B33" s="147"/>
      <c r="C33" s="148"/>
      <c r="D33" s="140"/>
      <c r="E33" s="149"/>
      <c r="F33" s="150"/>
      <c r="G33" s="143"/>
      <c r="H33" s="144"/>
    </row>
    <row r="34" spans="1:8" ht="27.5" customHeight="1" x14ac:dyDescent="0.2">
      <c r="A34" s="53">
        <f t="shared" si="0"/>
        <v>18</v>
      </c>
      <c r="B34" s="147"/>
      <c r="C34" s="148"/>
      <c r="D34" s="140"/>
      <c r="E34" s="149"/>
      <c r="F34" s="150"/>
      <c r="G34" s="143"/>
      <c r="H34" s="144"/>
    </row>
    <row r="35" spans="1:8" ht="27.5" customHeight="1" x14ac:dyDescent="0.2">
      <c r="A35" s="53">
        <f t="shared" si="0"/>
        <v>19</v>
      </c>
      <c r="B35" s="147"/>
      <c r="C35" s="148"/>
      <c r="D35" s="140"/>
      <c r="E35" s="149"/>
      <c r="F35" s="150"/>
      <c r="G35" s="143"/>
      <c r="H35" s="144"/>
    </row>
    <row r="36" spans="1:8" ht="27.5" customHeight="1" thickBot="1" x14ac:dyDescent="0.25">
      <c r="A36" s="11">
        <f t="shared" si="0"/>
        <v>20</v>
      </c>
      <c r="B36" s="151"/>
      <c r="C36" s="152"/>
      <c r="D36" s="153"/>
      <c r="E36" s="154"/>
      <c r="F36" s="155"/>
      <c r="G36" s="156"/>
      <c r="H36" s="157"/>
    </row>
    <row r="37" spans="1:8" ht="27.5" customHeight="1" x14ac:dyDescent="0.2">
      <c r="A37" s="10">
        <f t="shared" si="0"/>
        <v>21</v>
      </c>
      <c r="B37" s="138"/>
      <c r="C37" s="139"/>
      <c r="D37" s="145"/>
      <c r="E37" s="141"/>
      <c r="F37" s="142"/>
      <c r="G37" s="146"/>
      <c r="H37" s="144"/>
    </row>
    <row r="38" spans="1:8" ht="27.5" customHeight="1" x14ac:dyDescent="0.2">
      <c r="A38" s="53">
        <f t="shared" si="0"/>
        <v>22</v>
      </c>
      <c r="B38" s="147"/>
      <c r="C38" s="148"/>
      <c r="D38" s="140"/>
      <c r="E38" s="149"/>
      <c r="F38" s="150"/>
      <c r="G38" s="143"/>
      <c r="H38" s="144"/>
    </row>
    <row r="39" spans="1:8" ht="27.5" customHeight="1" x14ac:dyDescent="0.2">
      <c r="A39" s="53">
        <f t="shared" si="0"/>
        <v>23</v>
      </c>
      <c r="B39" s="147"/>
      <c r="C39" s="148"/>
      <c r="D39" s="140"/>
      <c r="E39" s="149"/>
      <c r="F39" s="150"/>
      <c r="G39" s="143"/>
      <c r="H39" s="144"/>
    </row>
    <row r="40" spans="1:8" ht="27.5" customHeight="1" x14ac:dyDescent="0.2">
      <c r="A40" s="53">
        <f t="shared" si="0"/>
        <v>24</v>
      </c>
      <c r="B40" s="147"/>
      <c r="C40" s="148"/>
      <c r="D40" s="140"/>
      <c r="E40" s="149"/>
      <c r="F40" s="150"/>
      <c r="G40" s="143"/>
      <c r="H40" s="144"/>
    </row>
    <row r="41" spans="1:8" ht="27.5" customHeight="1" x14ac:dyDescent="0.2">
      <c r="A41" s="53">
        <f t="shared" si="0"/>
        <v>25</v>
      </c>
      <c r="B41" s="147"/>
      <c r="C41" s="148"/>
      <c r="D41" s="140"/>
      <c r="E41" s="149"/>
      <c r="F41" s="150"/>
      <c r="G41" s="143"/>
      <c r="H41" s="144"/>
    </row>
    <row r="42" spans="1:8" ht="27.5" customHeight="1" x14ac:dyDescent="0.2">
      <c r="A42" s="53">
        <f t="shared" si="0"/>
        <v>26</v>
      </c>
      <c r="B42" s="147"/>
      <c r="C42" s="148"/>
      <c r="D42" s="140"/>
      <c r="E42" s="149"/>
      <c r="F42" s="150"/>
      <c r="G42" s="143"/>
      <c r="H42" s="144"/>
    </row>
    <row r="43" spans="1:8" ht="27.5" customHeight="1" x14ac:dyDescent="0.2">
      <c r="A43" s="53">
        <f t="shared" si="0"/>
        <v>27</v>
      </c>
      <c r="B43" s="147"/>
      <c r="C43" s="148"/>
      <c r="D43" s="140"/>
      <c r="E43" s="149"/>
      <c r="F43" s="150"/>
      <c r="G43" s="143"/>
      <c r="H43" s="144"/>
    </row>
    <row r="44" spans="1:8" ht="27.5" customHeight="1" x14ac:dyDescent="0.2">
      <c r="A44" s="53">
        <f t="shared" si="0"/>
        <v>28</v>
      </c>
      <c r="B44" s="147"/>
      <c r="C44" s="148"/>
      <c r="D44" s="140"/>
      <c r="E44" s="149"/>
      <c r="F44" s="150"/>
      <c r="G44" s="143"/>
      <c r="H44" s="144"/>
    </row>
    <row r="45" spans="1:8" ht="27.5" customHeight="1" x14ac:dyDescent="0.2">
      <c r="A45" s="53">
        <f t="shared" si="0"/>
        <v>29</v>
      </c>
      <c r="B45" s="147"/>
      <c r="C45" s="148"/>
      <c r="D45" s="140"/>
      <c r="E45" s="149"/>
      <c r="F45" s="150"/>
      <c r="G45" s="143"/>
      <c r="H45" s="144"/>
    </row>
    <row r="46" spans="1:8" ht="27.5" customHeight="1" x14ac:dyDescent="0.2">
      <c r="A46" s="53">
        <f t="shared" si="0"/>
        <v>30</v>
      </c>
      <c r="B46" s="147"/>
      <c r="C46" s="148"/>
      <c r="D46" s="140"/>
      <c r="E46" s="149"/>
      <c r="F46" s="150"/>
      <c r="G46" s="143"/>
      <c r="H46" s="144"/>
    </row>
    <row r="47" spans="1:8" ht="27.5" customHeight="1" x14ac:dyDescent="0.2">
      <c r="A47" s="10">
        <f t="shared" si="0"/>
        <v>31</v>
      </c>
      <c r="B47" s="138"/>
      <c r="C47" s="139"/>
      <c r="D47" s="145"/>
      <c r="E47" s="141"/>
      <c r="F47" s="142"/>
      <c r="G47" s="146"/>
      <c r="H47" s="144"/>
    </row>
    <row r="48" spans="1:8" ht="27.5" customHeight="1" x14ac:dyDescent="0.2">
      <c r="A48" s="53">
        <f t="shared" si="0"/>
        <v>32</v>
      </c>
      <c r="B48" s="147"/>
      <c r="C48" s="148"/>
      <c r="D48" s="140"/>
      <c r="E48" s="149"/>
      <c r="F48" s="150"/>
      <c r="G48" s="143"/>
      <c r="H48" s="144"/>
    </row>
    <row r="49" spans="1:8" ht="27.5" customHeight="1" x14ac:dyDescent="0.2">
      <c r="A49" s="53">
        <f t="shared" si="0"/>
        <v>33</v>
      </c>
      <c r="B49" s="147"/>
      <c r="C49" s="148"/>
      <c r="D49" s="140"/>
      <c r="E49" s="149"/>
      <c r="F49" s="150"/>
      <c r="G49" s="143"/>
      <c r="H49" s="144"/>
    </row>
    <row r="50" spans="1:8" ht="27.5" customHeight="1" x14ac:dyDescent="0.2">
      <c r="A50" s="53">
        <f t="shared" si="0"/>
        <v>34</v>
      </c>
      <c r="B50" s="147"/>
      <c r="C50" s="148"/>
      <c r="D50" s="140"/>
      <c r="E50" s="149"/>
      <c r="F50" s="150"/>
      <c r="G50" s="143"/>
      <c r="H50" s="144"/>
    </row>
    <row r="51" spans="1:8" ht="27.5" customHeight="1" x14ac:dyDescent="0.2">
      <c r="A51" s="53">
        <f t="shared" si="0"/>
        <v>35</v>
      </c>
      <c r="B51" s="147"/>
      <c r="C51" s="148"/>
      <c r="D51" s="140"/>
      <c r="E51" s="149"/>
      <c r="F51" s="150"/>
      <c r="G51" s="143"/>
      <c r="H51" s="144"/>
    </row>
    <row r="52" spans="1:8" ht="27.5" customHeight="1" x14ac:dyDescent="0.2">
      <c r="A52" s="53">
        <f t="shared" si="0"/>
        <v>36</v>
      </c>
      <c r="B52" s="147"/>
      <c r="C52" s="148"/>
      <c r="D52" s="140"/>
      <c r="E52" s="149"/>
      <c r="F52" s="150"/>
      <c r="G52" s="143"/>
      <c r="H52" s="144"/>
    </row>
    <row r="53" spans="1:8" ht="27.5" customHeight="1" x14ac:dyDescent="0.2">
      <c r="A53" s="53">
        <f t="shared" si="0"/>
        <v>37</v>
      </c>
      <c r="B53" s="147"/>
      <c r="C53" s="148"/>
      <c r="D53" s="140"/>
      <c r="E53" s="149"/>
      <c r="F53" s="150"/>
      <c r="G53" s="143"/>
      <c r="H53" s="144"/>
    </row>
    <row r="54" spans="1:8" ht="27.5" customHeight="1" x14ac:dyDescent="0.2">
      <c r="A54" s="53">
        <f t="shared" si="0"/>
        <v>38</v>
      </c>
      <c r="B54" s="147"/>
      <c r="C54" s="148"/>
      <c r="D54" s="140"/>
      <c r="E54" s="149"/>
      <c r="F54" s="150"/>
      <c r="G54" s="143"/>
      <c r="H54" s="144"/>
    </row>
    <row r="55" spans="1:8" ht="27.5" customHeight="1" x14ac:dyDescent="0.2">
      <c r="A55" s="53">
        <f t="shared" si="0"/>
        <v>39</v>
      </c>
      <c r="B55" s="147"/>
      <c r="C55" s="148"/>
      <c r="D55" s="140"/>
      <c r="E55" s="149"/>
      <c r="F55" s="150"/>
      <c r="G55" s="143"/>
      <c r="H55" s="144"/>
    </row>
    <row r="56" spans="1:8" ht="27.5" customHeight="1" x14ac:dyDescent="0.2">
      <c r="A56" s="53">
        <f t="shared" si="0"/>
        <v>40</v>
      </c>
      <c r="B56" s="147"/>
      <c r="C56" s="148"/>
      <c r="D56" s="140"/>
      <c r="E56" s="149"/>
      <c r="F56" s="150"/>
      <c r="G56" s="143"/>
      <c r="H56" s="144"/>
    </row>
  </sheetData>
  <sheetProtection sheet="1" objects="1" scenarios="1"/>
  <mergeCells count="11">
    <mergeCell ref="B8:D8"/>
    <mergeCell ref="C9:D9"/>
    <mergeCell ref="C10:D10"/>
    <mergeCell ref="C12:H12"/>
    <mergeCell ref="C13:H13"/>
    <mergeCell ref="C7:G7"/>
    <mergeCell ref="B2:D2"/>
    <mergeCell ref="B3:D3"/>
    <mergeCell ref="B6:G6"/>
    <mergeCell ref="A4:H4"/>
    <mergeCell ref="A5:H5"/>
  </mergeCells>
  <phoneticPr fontId="39"/>
  <dataValidations count="1">
    <dataValidation type="list" allowBlank="1" showInputMessage="1" showErrorMessage="1" sqref="H16:H56" xr:uid="{18255C88-E837-45A7-B3EC-C1B84AB35F90}">
      <formula1>"1,2"</formula1>
    </dataValidation>
  </dataValidations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ColWidth="9" defaultRowHeight="145.5" customHeight="1" x14ac:dyDescent="0.2"/>
  <cols>
    <col min="1" max="1" width="66.1796875" style="13" customWidth="1"/>
    <col min="2" max="23" width="35.08984375" style="13" customWidth="1"/>
    <col min="24" max="16384" width="9" style="13"/>
  </cols>
  <sheetData>
    <row r="1" spans="1:1" ht="63.75" customHeight="1" x14ac:dyDescent="0.2">
      <c r="A1" s="13" t="s">
        <v>23</v>
      </c>
    </row>
    <row r="2" spans="1:1" ht="130.5" customHeight="1" x14ac:dyDescent="0.2">
      <c r="A2" s="13" t="s">
        <v>24</v>
      </c>
    </row>
    <row r="3" spans="1:1" ht="130.5" customHeight="1" x14ac:dyDescent="0.2">
      <c r="A3" s="13" t="s">
        <v>25</v>
      </c>
    </row>
    <row r="4" spans="1:1" ht="130.5" customHeight="1" x14ac:dyDescent="0.2">
      <c r="A4" s="13" t="s">
        <v>26</v>
      </c>
    </row>
    <row r="5" spans="1:1" ht="130.5" customHeight="1" x14ac:dyDescent="0.2">
      <c r="A5" s="13" t="s">
        <v>27</v>
      </c>
    </row>
    <row r="6" spans="1:1" ht="130.5" customHeight="1" x14ac:dyDescent="0.2">
      <c r="A6" s="13" t="s">
        <v>28</v>
      </c>
    </row>
    <row r="7" spans="1:1" ht="130.5" customHeight="1" x14ac:dyDescent="0.2">
      <c r="A7" s="13" t="s">
        <v>29</v>
      </c>
    </row>
    <row r="8" spans="1:1" ht="130.5" customHeight="1" x14ac:dyDescent="0.2">
      <c r="A8" s="13" t="s">
        <v>30</v>
      </c>
    </row>
  </sheetData>
  <phoneticPr fontId="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29"/>
  <sheetViews>
    <sheetView showGridLines="0" view="pageBreakPreview" zoomScale="85" zoomScaleNormal="100" zoomScaleSheetLayoutView="85" workbookViewId="0">
      <selection activeCell="C10" sqref="C10"/>
    </sheetView>
  </sheetViews>
  <sheetFormatPr defaultColWidth="9" defaultRowHeight="33" customHeight="1" x14ac:dyDescent="0.2"/>
  <cols>
    <col min="1" max="1" width="1.08984375" style="15" customWidth="1"/>
    <col min="2" max="2" width="21.08984375" style="15" customWidth="1"/>
    <col min="3" max="3" width="28.6328125" style="15" customWidth="1"/>
    <col min="4" max="4" width="14.26953125" style="15" customWidth="1"/>
    <col min="5" max="5" width="8.1796875" style="15" customWidth="1"/>
    <col min="6" max="6" width="3.90625" style="15" customWidth="1"/>
    <col min="7" max="7" width="6.453125" style="15" customWidth="1"/>
    <col min="8" max="8" width="5.08984375" style="15" customWidth="1"/>
    <col min="9" max="9" width="7" style="15" customWidth="1"/>
    <col min="10" max="10" width="5" style="15" customWidth="1"/>
    <col min="11" max="11" width="1.36328125" style="15" customWidth="1"/>
    <col min="12" max="12" width="9" style="15"/>
    <col min="13" max="14" width="14.6328125" style="15" bestFit="1" customWidth="1"/>
    <col min="15" max="16384" width="9" style="15"/>
  </cols>
  <sheetData>
    <row r="1" spans="2:10" ht="33" customHeight="1" x14ac:dyDescent="0.2">
      <c r="D1" s="90" t="str">
        <f>【申込書】エントリー者リスト!B8</f>
        <v>2024年10月31日(木) 申込＆参加費用振込締切</v>
      </c>
      <c r="E1" s="90"/>
      <c r="F1" s="90"/>
      <c r="G1" s="90"/>
      <c r="H1" s="90"/>
      <c r="I1" s="90"/>
      <c r="J1" s="90"/>
    </row>
    <row r="2" spans="2:10" ht="33" customHeight="1" thickBot="1" x14ac:dyDescent="0.25">
      <c r="B2" s="106">
        <f>【申込書】エントリー者リスト!C12</f>
        <v>0</v>
      </c>
      <c r="C2" s="106"/>
      <c r="D2" s="106"/>
      <c r="E2" s="106"/>
      <c r="F2" s="106"/>
      <c r="G2" s="105" t="s">
        <v>33</v>
      </c>
      <c r="H2" s="105"/>
      <c r="I2" s="105"/>
      <c r="J2" s="16"/>
    </row>
    <row r="3" spans="2:10" ht="33" customHeight="1" x14ac:dyDescent="0.2">
      <c r="B3" s="17"/>
      <c r="C3" s="17"/>
      <c r="D3" s="18"/>
      <c r="E3" s="18"/>
      <c r="F3" s="19"/>
      <c r="G3" s="19"/>
      <c r="H3" s="19"/>
      <c r="I3" s="19"/>
      <c r="J3" s="19"/>
    </row>
    <row r="4" spans="2:10" ht="33" customHeight="1" x14ac:dyDescent="0.2">
      <c r="B4" s="107" t="s">
        <v>46</v>
      </c>
      <c r="C4" s="107"/>
      <c r="D4" s="107"/>
      <c r="E4" s="107"/>
      <c r="F4" s="107"/>
      <c r="G4" s="107"/>
      <c r="H4" s="107"/>
      <c r="I4" s="107"/>
      <c r="J4" s="107"/>
    </row>
    <row r="5" spans="2:10" ht="33" customHeight="1" x14ac:dyDescent="0.2">
      <c r="B5" s="107" t="s">
        <v>31</v>
      </c>
      <c r="C5" s="107"/>
      <c r="D5" s="107"/>
      <c r="E5" s="107"/>
      <c r="F5" s="107"/>
      <c r="G5" s="107"/>
      <c r="H5" s="107"/>
      <c r="I5" s="107"/>
      <c r="J5" s="107"/>
    </row>
    <row r="6" spans="2:10" ht="33" customHeight="1" x14ac:dyDescent="0.2">
      <c r="B6" s="20"/>
      <c r="C6" s="20"/>
      <c r="D6" s="20"/>
      <c r="E6" s="20"/>
      <c r="F6" s="20"/>
      <c r="G6" s="20"/>
      <c r="H6" s="20"/>
      <c r="I6" s="20"/>
      <c r="J6" s="20"/>
    </row>
    <row r="7" spans="2:10" ht="33" customHeight="1" thickBot="1" x14ac:dyDescent="0.25">
      <c r="B7" s="108" t="s">
        <v>39</v>
      </c>
      <c r="C7" s="108"/>
      <c r="D7" s="108"/>
      <c r="E7" s="108"/>
      <c r="F7" s="108"/>
      <c r="G7" s="108"/>
      <c r="H7" s="108"/>
      <c r="I7" s="108"/>
      <c r="J7" s="108"/>
    </row>
    <row r="8" spans="2:10" ht="33" customHeight="1" x14ac:dyDescent="0.2">
      <c r="B8" s="21" t="s">
        <v>14</v>
      </c>
      <c r="C8" s="22"/>
      <c r="D8" s="23" t="s">
        <v>15</v>
      </c>
      <c r="E8" s="109">
        <f>【申込書】エントリー者リスト!C9</f>
        <v>0</v>
      </c>
      <c r="F8" s="109"/>
      <c r="G8" s="109"/>
      <c r="H8" s="109"/>
      <c r="I8" s="101">
        <f>E8</f>
        <v>0</v>
      </c>
      <c r="J8" s="102"/>
    </row>
    <row r="9" spans="2:10" ht="33" customHeight="1" x14ac:dyDescent="0.2">
      <c r="B9" s="24"/>
      <c r="C9" s="25"/>
      <c r="D9" s="26"/>
      <c r="E9" s="26"/>
      <c r="F9" s="26"/>
      <c r="G9" s="26"/>
      <c r="H9" s="26"/>
      <c r="I9" s="26"/>
      <c r="J9" s="27"/>
    </row>
    <row r="10" spans="2:10" ht="33" customHeight="1" x14ac:dyDescent="0.2">
      <c r="B10" s="67"/>
      <c r="C10" s="68" t="s">
        <v>43</v>
      </c>
      <c r="D10" s="28">
        <f>SUM(【申込書】エントリー者リスト!$H$17:$H$56)</f>
        <v>0</v>
      </c>
      <c r="E10" s="29" t="s">
        <v>0</v>
      </c>
      <c r="F10" s="26"/>
      <c r="G10" s="26"/>
      <c r="H10" s="26"/>
      <c r="I10" s="26"/>
      <c r="J10" s="27"/>
    </row>
    <row r="11" spans="2:10" ht="33" customHeight="1" thickBot="1" x14ac:dyDescent="0.25">
      <c r="B11" s="30"/>
      <c r="C11" s="31"/>
      <c r="D11" s="31"/>
      <c r="E11" s="32"/>
      <c r="F11" s="31"/>
      <c r="G11" s="31"/>
      <c r="H11" s="31"/>
      <c r="I11" s="31"/>
      <c r="J11" s="33"/>
    </row>
    <row r="12" spans="2:10" ht="33" customHeight="1" thickBot="1" x14ac:dyDescent="0.25">
      <c r="B12" s="26"/>
      <c r="C12" s="26"/>
      <c r="D12" s="26"/>
      <c r="E12" s="26"/>
      <c r="F12" s="26"/>
      <c r="G12" s="26"/>
      <c r="H12" s="26"/>
      <c r="I12" s="26"/>
      <c r="J12" s="26"/>
    </row>
    <row r="13" spans="2:10" ht="33" customHeight="1" thickTop="1" x14ac:dyDescent="0.2">
      <c r="B13" s="34" t="s">
        <v>2</v>
      </c>
      <c r="C13" s="35"/>
      <c r="D13" s="110"/>
      <c r="E13" s="110"/>
      <c r="F13" s="110"/>
      <c r="G13" s="110"/>
      <c r="H13" s="110"/>
      <c r="I13" s="110"/>
      <c r="J13" s="111"/>
    </row>
    <row r="14" spans="2:10" ht="33" customHeight="1" x14ac:dyDescent="0.2">
      <c r="B14" s="36"/>
      <c r="C14" s="26"/>
      <c r="D14" s="26"/>
      <c r="E14" s="26"/>
      <c r="F14" s="26"/>
      <c r="G14" s="26"/>
      <c r="H14" s="26"/>
      <c r="I14" s="26"/>
      <c r="J14" s="37"/>
    </row>
    <row r="15" spans="2:10" ht="33" customHeight="1" x14ac:dyDescent="0.2">
      <c r="B15" s="69"/>
      <c r="C15" s="68" t="s">
        <v>42</v>
      </c>
      <c r="D15" s="77">
        <v>2200</v>
      </c>
      <c r="E15" s="78">
        <f>D10</f>
        <v>0</v>
      </c>
      <c r="F15" s="117" t="s">
        <v>51</v>
      </c>
      <c r="G15" s="117"/>
      <c r="H15" s="103">
        <f>D15*E15</f>
        <v>0</v>
      </c>
      <c r="I15" s="103"/>
      <c r="J15" s="104"/>
    </row>
    <row r="16" spans="2:10" ht="33" customHeight="1" x14ac:dyDescent="0.2">
      <c r="B16" s="40"/>
      <c r="C16" s="41"/>
      <c r="D16" s="38"/>
      <c r="E16" s="39"/>
      <c r="F16" s="117" t="s">
        <v>52</v>
      </c>
      <c r="G16" s="117"/>
      <c r="H16" s="103">
        <f>H15/1.1</f>
        <v>0</v>
      </c>
      <c r="I16" s="103"/>
      <c r="J16" s="104"/>
    </row>
    <row r="17" spans="2:10" ht="33" customHeight="1" thickBot="1" x14ac:dyDescent="0.25">
      <c r="B17" s="40"/>
      <c r="C17" s="41"/>
      <c r="E17" s="42"/>
      <c r="F17" s="118" t="s">
        <v>53</v>
      </c>
      <c r="G17" s="118"/>
      <c r="H17" s="119">
        <f>H16*0.1</f>
        <v>0</v>
      </c>
      <c r="I17" s="119"/>
      <c r="J17" s="120"/>
    </row>
    <row r="18" spans="2:10" ht="33" customHeight="1" thickTop="1" thickBot="1" x14ac:dyDescent="0.25">
      <c r="B18" s="43"/>
      <c r="C18" s="44"/>
      <c r="D18" s="45"/>
      <c r="E18" s="73"/>
      <c r="F18" s="121" t="s">
        <v>38</v>
      </c>
      <c r="G18" s="122"/>
      <c r="H18" s="123">
        <f>SUM(H16:J17)</f>
        <v>0</v>
      </c>
      <c r="I18" s="123"/>
      <c r="J18" s="124"/>
    </row>
    <row r="19" spans="2:10" ht="33" customHeight="1" thickTop="1" x14ac:dyDescent="0.2">
      <c r="B19" s="70"/>
      <c r="C19" s="71"/>
      <c r="D19" s="126" t="s">
        <v>21</v>
      </c>
      <c r="E19" s="126"/>
      <c r="F19" s="125">
        <f>【申込書】エントリー者リスト!C10</f>
        <v>0</v>
      </c>
      <c r="G19" s="125"/>
      <c r="H19" s="125"/>
      <c r="I19" s="115">
        <f>F19</f>
        <v>0</v>
      </c>
      <c r="J19" s="116"/>
    </row>
    <row r="20" spans="2:10" ht="33" customHeight="1" x14ac:dyDescent="0.2">
      <c r="B20" s="94" t="s">
        <v>3</v>
      </c>
      <c r="C20" s="95"/>
      <c r="D20" s="95"/>
      <c r="E20" s="95"/>
      <c r="F20" s="95"/>
      <c r="G20" s="95"/>
      <c r="H20" s="95"/>
      <c r="I20" s="95"/>
      <c r="J20" s="96"/>
    </row>
    <row r="21" spans="2:10" ht="33" customHeight="1" x14ac:dyDescent="0.2">
      <c r="B21" s="94" t="s">
        <v>50</v>
      </c>
      <c r="C21" s="95"/>
      <c r="D21" s="95"/>
      <c r="E21" s="95"/>
      <c r="F21" s="95"/>
      <c r="G21" s="95"/>
      <c r="H21" s="95"/>
      <c r="I21" s="95"/>
      <c r="J21" s="96"/>
    </row>
    <row r="22" spans="2:10" ht="33" customHeight="1" x14ac:dyDescent="0.2">
      <c r="B22" s="94" t="s">
        <v>35</v>
      </c>
      <c r="C22" s="95"/>
      <c r="D22" s="95"/>
      <c r="E22" s="95"/>
      <c r="F22" s="95"/>
      <c r="G22" s="95"/>
      <c r="H22" s="95"/>
      <c r="I22" s="95"/>
      <c r="J22" s="96"/>
    </row>
    <row r="23" spans="2:10" ht="33" customHeight="1" thickBot="1" x14ac:dyDescent="0.25">
      <c r="B23" s="112" t="s">
        <v>34</v>
      </c>
      <c r="C23" s="113"/>
      <c r="D23" s="113"/>
      <c r="E23" s="113"/>
      <c r="F23" s="113"/>
      <c r="G23" s="113"/>
      <c r="H23" s="113"/>
      <c r="I23" s="113"/>
      <c r="J23" s="114"/>
    </row>
    <row r="24" spans="2:10" ht="33" customHeight="1" thickTop="1" thickBot="1" x14ac:dyDescent="0.25">
      <c r="B24" s="26"/>
      <c r="C24" s="26"/>
      <c r="D24" s="26"/>
      <c r="E24" s="26"/>
      <c r="F24" s="26"/>
      <c r="G24" s="26"/>
      <c r="H24" s="26"/>
      <c r="I24" s="26"/>
      <c r="J24" s="26"/>
    </row>
    <row r="25" spans="2:10" ht="33" customHeight="1" x14ac:dyDescent="0.2">
      <c r="B25" s="97" t="s">
        <v>41</v>
      </c>
      <c r="C25" s="98"/>
      <c r="D25" s="99"/>
      <c r="E25" s="99"/>
      <c r="F25" s="99"/>
      <c r="G25" s="99"/>
      <c r="H25" s="99"/>
      <c r="I25" s="99"/>
      <c r="J25" s="100"/>
    </row>
    <row r="26" spans="2:10" ht="33" customHeight="1" x14ac:dyDescent="0.2">
      <c r="B26" s="91" t="s">
        <v>55</v>
      </c>
      <c r="C26" s="92"/>
      <c r="D26" s="92"/>
      <c r="E26" s="92"/>
      <c r="F26" s="92"/>
      <c r="G26" s="92"/>
      <c r="H26" s="92"/>
      <c r="I26" s="92"/>
      <c r="J26" s="93"/>
    </row>
    <row r="27" spans="2:10" ht="33" customHeight="1" thickBot="1" x14ac:dyDescent="0.25">
      <c r="B27" s="87" t="s">
        <v>49</v>
      </c>
      <c r="C27" s="88"/>
      <c r="D27" s="88"/>
      <c r="E27" s="88"/>
      <c r="F27" s="88"/>
      <c r="G27" s="88"/>
      <c r="H27" s="88"/>
      <c r="I27" s="88"/>
      <c r="J27" s="89"/>
    </row>
    <row r="28" spans="2:10" s="49" customFormat="1" ht="33" customHeight="1" x14ac:dyDescent="0.2">
      <c r="B28" s="46" t="s">
        <v>32</v>
      </c>
      <c r="C28" s="47"/>
      <c r="D28" s="48"/>
      <c r="E28" s="48"/>
      <c r="F28" s="48"/>
      <c r="G28" s="48"/>
      <c r="H28" s="48"/>
      <c r="I28" s="48"/>
      <c r="J28" s="48"/>
    </row>
    <row r="29" spans="2:10" s="49" customFormat="1" ht="33" customHeight="1" x14ac:dyDescent="0.2">
      <c r="B29" s="50" t="s">
        <v>4</v>
      </c>
      <c r="C29" s="51"/>
      <c r="D29" s="51"/>
      <c r="E29" s="51"/>
      <c r="F29" s="51"/>
      <c r="G29" s="51"/>
      <c r="H29" s="51"/>
      <c r="I29" s="51"/>
      <c r="J29" s="51"/>
    </row>
  </sheetData>
  <sheetProtection sheet="1" objects="1" scenarios="1"/>
  <mergeCells count="27">
    <mergeCell ref="B22:J22"/>
    <mergeCell ref="B23:J23"/>
    <mergeCell ref="I19:J19"/>
    <mergeCell ref="F15:G15"/>
    <mergeCell ref="F16:G16"/>
    <mergeCell ref="F17:G17"/>
    <mergeCell ref="H17:J17"/>
    <mergeCell ref="F18:G18"/>
    <mergeCell ref="H18:J18"/>
    <mergeCell ref="F19:H19"/>
    <mergeCell ref="D19:E19"/>
    <mergeCell ref="B27:J27"/>
    <mergeCell ref="D1:J1"/>
    <mergeCell ref="B26:J26"/>
    <mergeCell ref="B20:J20"/>
    <mergeCell ref="B25:J25"/>
    <mergeCell ref="I8:J8"/>
    <mergeCell ref="H15:J15"/>
    <mergeCell ref="H16:J16"/>
    <mergeCell ref="G2:I2"/>
    <mergeCell ref="B2:F2"/>
    <mergeCell ref="B4:J4"/>
    <mergeCell ref="B5:J5"/>
    <mergeCell ref="B21:J21"/>
    <mergeCell ref="B7:J7"/>
    <mergeCell ref="E8:H8"/>
    <mergeCell ref="D13:J13"/>
  </mergeCells>
  <phoneticPr fontId="2"/>
  <printOptions horizontalCentered="1"/>
  <pageMargins left="0.70866141732283472" right="0.19685039370078741" top="0.27559055118110237" bottom="0.19685039370078741" header="0.19685039370078741" footer="0.19685039370078741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【申込書】エントリー者リスト</vt:lpstr>
      <vt:lpstr>(参考)指定ウィッグカラー</vt:lpstr>
      <vt:lpstr>【自動入力】エントリーフォーム兼ご請求書</vt:lpstr>
      <vt:lpstr>【自動入力】エントリーフォーム兼ご請求書!Print_Area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jma-20220214-5@outlook.jp</cp:lastModifiedBy>
  <cp:lastPrinted>2019-03-04T03:59:09Z</cp:lastPrinted>
  <dcterms:created xsi:type="dcterms:W3CDTF">2012-04-11T13:49:53Z</dcterms:created>
  <dcterms:modified xsi:type="dcterms:W3CDTF">2024-07-30T00:58:05Z</dcterms:modified>
</cp:coreProperties>
</file>